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tah.sharepoint.com/sites/ACL2024-29/Shared Documents/Main/3.16 Administration on Disabilities/Web support/FY 2022 Web Postings/FY 2022 Web Postings/"/>
    </mc:Choice>
  </mc:AlternateContent>
  <xr:revisionPtr revIDLastSave="8" documentId="14_{5EA1D969-A225-42A2-ADDC-7CF452E1A545}" xr6:coauthVersionLast="47" xr6:coauthVersionMax="47" xr10:uidLastSave="{2E9BC835-78A7-47FE-92EF-385766254385}"/>
  <bookViews>
    <workbookView xWindow="-28920" yWindow="-120" windowWidth="29040" windowHeight="15720" firstSheet="1" activeTab="1" xr2:uid="{08245783-E358-4AFB-B11C-CF08EC4C82BD}"/>
  </bookViews>
  <sheets>
    <sheet name="Living Cond-details" sheetId="1" r:id="rId1"/>
    <sheet name="Living Arrange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62" i="1" l="1"/>
  <c r="BW62" i="1"/>
  <c r="BQ62" i="1"/>
  <c r="BO62" i="1"/>
  <c r="BI62" i="1"/>
  <c r="BG62" i="1"/>
  <c r="BA62" i="1"/>
  <c r="AY62" i="1"/>
  <c r="AQ62" i="1"/>
  <c r="AI62" i="1"/>
  <c r="AA62" i="1"/>
  <c r="S62" i="1"/>
  <c r="K62" i="1"/>
  <c r="B62" i="1"/>
  <c r="CG61" i="1"/>
  <c r="CG62" i="1" s="1"/>
  <c r="CF61" i="1"/>
  <c r="CF62" i="1" s="1"/>
  <c r="CE61" i="1"/>
  <c r="CE62" i="1" s="1"/>
  <c r="CD61" i="1"/>
  <c r="CD62" i="1" s="1"/>
  <c r="CC61" i="1"/>
  <c r="CC62" i="1" s="1"/>
  <c r="CB61" i="1"/>
  <c r="CB62" i="1" s="1"/>
  <c r="CA61" i="1"/>
  <c r="CA62" i="1" s="1"/>
  <c r="BZ61" i="1"/>
  <c r="BZ62" i="1" s="1"/>
  <c r="BY61" i="1"/>
  <c r="BX61" i="1"/>
  <c r="BX62" i="1" s="1"/>
  <c r="BW61" i="1"/>
  <c r="BV61" i="1"/>
  <c r="BV62" i="1" s="1"/>
  <c r="BU61" i="1"/>
  <c r="BU62" i="1" s="1"/>
  <c r="BT61" i="1"/>
  <c r="BT62" i="1" s="1"/>
  <c r="BS61" i="1"/>
  <c r="BS62" i="1" s="1"/>
  <c r="BR61" i="1"/>
  <c r="BR62" i="1" s="1"/>
  <c r="BQ61" i="1"/>
  <c r="BP61" i="1"/>
  <c r="BP62" i="1" s="1"/>
  <c r="BO61" i="1"/>
  <c r="BN61" i="1"/>
  <c r="BN62" i="1" s="1"/>
  <c r="BM61" i="1"/>
  <c r="BM62" i="1" s="1"/>
  <c r="BL61" i="1"/>
  <c r="BL62" i="1" s="1"/>
  <c r="BK61" i="1"/>
  <c r="BK62" i="1" s="1"/>
  <c r="BJ61" i="1"/>
  <c r="BJ62" i="1" s="1"/>
  <c r="BI61" i="1"/>
  <c r="BH61" i="1"/>
  <c r="BH62" i="1" s="1"/>
  <c r="BG61" i="1"/>
  <c r="BF61" i="1"/>
  <c r="BF62" i="1" s="1"/>
  <c r="BE61" i="1"/>
  <c r="BE62" i="1" s="1"/>
  <c r="BD61" i="1"/>
  <c r="BD62" i="1" s="1"/>
  <c r="BC61" i="1"/>
  <c r="BC62" i="1" s="1"/>
  <c r="BB61" i="1"/>
  <c r="BB62" i="1" s="1"/>
  <c r="BA61" i="1"/>
  <c r="AZ61" i="1"/>
  <c r="AZ62" i="1" s="1"/>
  <c r="AY61" i="1"/>
  <c r="AX61" i="1"/>
  <c r="AX62" i="1" s="1"/>
  <c r="AW61" i="1"/>
  <c r="AW62" i="1" s="1"/>
  <c r="AV61" i="1"/>
  <c r="AV62" i="1" s="1"/>
  <c r="AU61" i="1"/>
  <c r="AU62" i="1" s="1"/>
  <c r="AT61" i="1"/>
  <c r="AT62" i="1" s="1"/>
  <c r="AS61" i="1"/>
  <c r="AS62" i="1" s="1"/>
  <c r="AR61" i="1"/>
  <c r="AR62" i="1" s="1"/>
  <c r="AQ61" i="1"/>
  <c r="AP61" i="1"/>
  <c r="AP62" i="1" s="1"/>
  <c r="AO61" i="1"/>
  <c r="AO62" i="1" s="1"/>
  <c r="AN61" i="1"/>
  <c r="AN62" i="1" s="1"/>
  <c r="AM61" i="1"/>
  <c r="AM62" i="1" s="1"/>
  <c r="AL61" i="1"/>
  <c r="AL62" i="1" s="1"/>
  <c r="AK61" i="1"/>
  <c r="AK62" i="1" s="1"/>
  <c r="AJ61" i="1"/>
  <c r="AJ62" i="1" s="1"/>
  <c r="AI61" i="1"/>
  <c r="AH61" i="1"/>
  <c r="AH62" i="1" s="1"/>
  <c r="AG61" i="1"/>
  <c r="AG62" i="1" s="1"/>
  <c r="AF61" i="1"/>
  <c r="AF62" i="1" s="1"/>
  <c r="AE61" i="1"/>
  <c r="AE62" i="1" s="1"/>
  <c r="AD61" i="1"/>
  <c r="AD62" i="1" s="1"/>
  <c r="AC61" i="1"/>
  <c r="AC62" i="1" s="1"/>
  <c r="AB61" i="1"/>
  <c r="AB62" i="1" s="1"/>
  <c r="AA61" i="1"/>
  <c r="Z61" i="1"/>
  <c r="Z62" i="1" s="1"/>
  <c r="Y61" i="1"/>
  <c r="Y62" i="1" s="1"/>
  <c r="X61" i="1"/>
  <c r="X62" i="1" s="1"/>
  <c r="W61" i="1"/>
  <c r="W62" i="1" s="1"/>
  <c r="V61" i="1"/>
  <c r="V62" i="1" s="1"/>
  <c r="U61" i="1"/>
  <c r="U62" i="1" s="1"/>
  <c r="T61" i="1"/>
  <c r="T62" i="1" s="1"/>
  <c r="S61" i="1"/>
  <c r="R61" i="1"/>
  <c r="R62" i="1" s="1"/>
  <c r="Q61" i="1"/>
  <c r="Q62" i="1" s="1"/>
  <c r="P61" i="1"/>
  <c r="P62" i="1" s="1"/>
  <c r="O61" i="1"/>
  <c r="O62" i="1" s="1"/>
  <c r="N61" i="1"/>
  <c r="N62" i="1" s="1"/>
  <c r="M61" i="1"/>
  <c r="M62" i="1" s="1"/>
  <c r="L61" i="1"/>
  <c r="L62" i="1" s="1"/>
  <c r="K61" i="1"/>
  <c r="J61" i="1"/>
  <c r="J62" i="1" s="1"/>
  <c r="I61" i="1"/>
  <c r="I62" i="1" s="1"/>
  <c r="H61" i="1"/>
  <c r="H62" i="1" s="1"/>
  <c r="G61" i="1"/>
  <c r="G62" i="1" s="1"/>
  <c r="F61" i="1"/>
  <c r="F62" i="1" s="1"/>
  <c r="E61" i="1"/>
  <c r="E62" i="1" s="1"/>
  <c r="D61" i="1"/>
  <c r="D62" i="1" s="1"/>
  <c r="C61" i="1"/>
  <c r="C62" i="1" s="1"/>
  <c r="B61" i="1"/>
</calcChain>
</file>

<file path=xl/sharedStrings.xml><?xml version="1.0" encoding="utf-8"?>
<sst xmlns="http://schemas.openxmlformats.org/spreadsheetml/2006/main" count="342" uniqueCount="94">
  <si>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</si>
  <si>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</si>
  <si>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</si>
  <si>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</si>
  <si>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</si>
  <si>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</si>
  <si>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</si>
  <si>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</si>
  <si>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</si>
  <si>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</si>
  <si>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</si>
  <si>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</si>
  <si>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</si>
  <si>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</si>
  <si>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</si>
  <si>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</si>
  <si>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</si>
  <si>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</si>
  <si>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</si>
  <si>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</si>
  <si>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</si>
  <si>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</si>
  <si>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</si>
  <si>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</si>
  <si>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</si>
  <si>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</si>
  <si>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</si>
  <si>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</si>
  <si>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</si>
  <si>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</si>
  <si>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</si>
  <si>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</si>
  <si>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</si>
  <si>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</si>
  <si>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</si>
  <si>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</si>
  <si>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</si>
  <si>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</si>
  <si>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</si>
  <si>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</si>
  <si>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</si>
  <si>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</si>
  <si>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</si>
  <si>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</si>
  <si>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</si>
  <si>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</si>
  <si>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</si>
  <si>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</si>
  <si>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</si>
  <si>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</si>
  <si>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</si>
  <si>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</si>
  <si>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</si>
  <si>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</si>
  <si>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 xml:space="preserve"> </t>
  </si>
  <si>
    <t>4_ Community Residential Home for Adults</t>
  </si>
  <si>
    <t>PAAT</t>
  </si>
  <si>
    <t>PADD</t>
  </si>
  <si>
    <t>PATBI</t>
  </si>
  <si>
    <t>PAVA</t>
  </si>
  <si>
    <t>3_ Community Residential Home for Children/Youth (0-18 Yrs_)</t>
  </si>
  <si>
    <t>15_ Federal Detention Center</t>
  </si>
  <si>
    <t>16_ Federal Prison</t>
  </si>
  <si>
    <t>6_ Foster care</t>
  </si>
  <si>
    <t>19_ Homeless</t>
  </si>
  <si>
    <t>9_ Public and private general hospitals including emergency room</t>
  </si>
  <si>
    <t>8_ Intermediate Care Facilities (ICF)</t>
  </si>
  <si>
    <t>1_ Independent</t>
  </si>
  <si>
    <t>13_ Jail</t>
  </si>
  <si>
    <t>7_ Nursing homes, including Skilled nursing facilities (SNF)</t>
  </si>
  <si>
    <t>2_ Parental or other family home</t>
  </si>
  <si>
    <t>11_ Private Institutional Living Arrangement</t>
  </si>
  <si>
    <t>12_ Psychiatric wards (public or private)</t>
  </si>
  <si>
    <t>10_ Public Institutional Living Arrangement</t>
  </si>
  <si>
    <t>14_ State Prison</t>
  </si>
  <si>
    <t>Total</t>
  </si>
  <si>
    <t>20_ Unknown</t>
  </si>
  <si>
    <t>17_ Veterans Administration Hospital</t>
  </si>
  <si>
    <t>5_ Non-medical community base residential facility for children</t>
  </si>
  <si>
    <t>18_ Other Federal Facility</t>
  </si>
  <si>
    <t>VI</t>
  </si>
  <si>
    <t>FY 2021 Total</t>
  </si>
  <si>
    <t>FY 2021 %</t>
  </si>
  <si>
    <t>FY 2022 Total</t>
  </si>
  <si>
    <t>FY 2022 %</t>
  </si>
  <si>
    <t>P&amp;A</t>
  </si>
  <si>
    <t>Protection and Advocacy Agency - DD</t>
  </si>
  <si>
    <t>Individual Clients' Living Conditions</t>
  </si>
  <si>
    <t>FY 2022 Program Performance Report</t>
  </si>
  <si>
    <t>Living Conditions</t>
  </si>
  <si>
    <t>P&amp;A Programs</t>
  </si>
  <si>
    <t>FY 2022 Number of clients</t>
  </si>
  <si>
    <t>FY 2022 Percentages</t>
  </si>
  <si>
    <t>Title: Individual Clients' Living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</si>
</sst>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4" xfId="0" applyBorder="1"/>
    <xf numFmtId="164" fontId="0" fillId="0" borderId="0" xfId="1" applyNumberFormat="1" applyFont="1"/>
    <xf numFmtId="164" fontId="2" fillId="0" borderId="5" xfId="1" applyNumberFormat="1" applyFont="1" applyBorder="1" applyAlignment="1">
      <alignment wrapText="1"/>
    </xf>
    <xf numFmtId="164" fontId="2" fillId="0" borderId="6" xfId="1" applyNumberFormat="1" applyFont="1" applyBorder="1" applyAlignment="1">
      <alignment wrapText="1"/>
    </xf>
    <xf numFmtId="164" fontId="0" fillId="0" borderId="4" xfId="1" applyNumberFormat="1" applyFont="1" applyBorder="1"/>
    <xf numFmtId="9" fontId="0" fillId="0" borderId="4" xfId="2" applyFont="1" applyBorder="1"/>
    <xf numFmtId="9" fontId="0" fillId="0" borderId="0" xfId="2" applyFont="1"/>
    <xf numFmtId="164" fontId="2" fillId="0" borderId="8" xfId="1" applyNumberFormat="1" applyFont="1" applyBorder="1" applyAlignment="1">
      <alignment wrapText="1"/>
    </xf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0" fillId="0" borderId="0" xfId="0" applyAlignment="1">
      <alignment horizontal="left" vertical="top"/>
    </xf>
    <xf numFmtId="164" fontId="2" fillId="0" borderId="4" xfId="1" applyNumberFormat="1" applyFont="1" applyBorder="1" applyAlignment="1">
      <alignment horizontal="left" vertical="top" wrapText="1"/>
    </xf>
    <xf numFmtId="164" fontId="0" fillId="0" borderId="9" xfId="1" applyNumberFormat="1" applyFont="1" applyBorder="1"/>
    <xf numFmtId="9" fontId="0" fillId="0" borderId="9" xfId="2" applyFont="1" applyBorder="1"/>
    <xf numFmtId="0" fontId="2" fillId="0" borderId="0" xfId="0" applyFont="1" applyAlignment="1">
      <alignment vertical="top"/>
    </xf>
    <xf numFmtId="164" fontId="2" fillId="0" borderId="1" xfId="1" applyNumberFormat="1" applyFont="1" applyBorder="1" applyAlignment="1">
      <alignment wrapText="1"/>
    </xf>
    <xf numFmtId="9" fontId="2" fillId="0" borderId="7" xfId="2" applyFont="1" applyBorder="1" applyAlignment="1">
      <alignment wrapText="1"/>
    </xf>
    <xf numFmtId="164" fontId="2" fillId="0" borderId="13" xfId="1" applyNumberFormat="1" applyFont="1" applyBorder="1" applyAlignment="1">
      <alignment horizontal="left" vertical="top" wrapText="1"/>
    </xf>
    <xf numFmtId="164" fontId="0" fillId="0" borderId="13" xfId="1" applyNumberFormat="1" applyFont="1" applyBorder="1"/>
    <xf numFmtId="9" fontId="0" fillId="0" borderId="13" xfId="2" applyFont="1" applyBorder="1"/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vertical="top" wrapText="1"/>
    </xf>
    <xf numFmtId="164" fontId="2" fillId="3" borderId="14" xfId="1" applyNumberFormat="1" applyFont="1" applyFill="1" applyBorder="1" applyAlignment="1">
      <alignment horizontal="left" vertical="top" wrapText="1"/>
    </xf>
    <xf numFmtId="164" fontId="2" fillId="3" borderId="15" xfId="1" applyNumberFormat="1" applyFont="1" applyFill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center" vertical="top" wrapText="1"/>
    </xf>
    <xf numFmtId="164" fontId="2" fillId="0" borderId="2" xfId="1" applyNumberFormat="1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3" fontId="3" fillId="2" borderId="0" xfId="3" applyNumberFormat="1" applyFont="1" applyFill="1" applyAlignment="1">
      <alignment horizontal="center"/>
    </xf>
    <xf numFmtId="3" fontId="4" fillId="2" borderId="0" xfId="3" applyNumberFormat="1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3" xr:uid="{0F166362-9B0E-4D0F-8C06-5A11455C4FC3}"/>
    <cellStyle name="Percent" xfId="2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alignment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2F22F3-CC4F-4CC7-8D3E-760753FBE000}" name="Table1" displayName="Table1" ref="A2:D86" totalsRowShown="0" headerRowDxfId="5" tableBorderDxfId="4">
  <autoFilter ref="A2:D86" xr:uid="{E42F22F3-CC4F-4CC7-8D3E-760753FBE000}"/>
  <tableColumns count="4">
    <tableColumn id="1" xr3:uid="{F96193C1-D0C8-489B-B843-F7B0BD520556}" name="Living Conditions" dataDxfId="3" dataCellStyle="Comma"/>
    <tableColumn id="2" xr3:uid="{E96515C3-CFCF-48B0-9AD3-626CCE777AE8}" name="P&amp;A Programs" dataDxfId="2" dataCellStyle="Comma"/>
    <tableColumn id="3" xr3:uid="{AEFEF86A-A8CA-4487-98A4-F079708EAE59}" name="FY 2022 Number of clients" dataDxfId="1" dataCellStyle="Comma"/>
    <tableColumn id="4" xr3:uid="{5A422381-29F6-4293-B49B-99B1D90D5986}" name="FY 2022 Percentages" dataDxfId="0" dataCellStyle="Percen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52F84-C251-4128-8375-43912979BEC1}">
  <dimension ref="A1:CG64"/>
  <sheetViews>
    <sheetView topLeftCell="AE1" workbookViewId="0">
      <selection activeCell="AN16" sqref="AN16"/>
    </sheetView>
  </sheetViews>
  <sheetFormatPr defaultRowHeight="14.6" x14ac:dyDescent="0.4"/>
  <cols>
    <col min="1" max="1" width="18.15234375" customWidth="1"/>
    <col min="2" max="85" width="9.15234375" style="2"/>
  </cols>
  <sheetData>
    <row r="1" spans="1:85" ht="20.6" x14ac:dyDescent="0.55000000000000004">
      <c r="A1" s="30" t="s">
        <v>86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</row>
    <row r="2" spans="1:85" ht="20.6" x14ac:dyDescent="0.55000000000000004">
      <c r="A2" s="30" t="s">
        <v>88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</row>
    <row r="3" spans="1:85" ht="20.6" thickBot="1" x14ac:dyDescent="0.55000000000000004">
      <c r="A3" s="31" t="s">
        <v>87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</row>
    <row r="4" spans="1:85" ht="49.5" customHeight="1" thickBot="1" x14ac:dyDescent="0.45">
      <c r="A4" s="10" t="s">
        <v>85</v>
      </c>
      <c r="B4" s="27" t="s">
        <v>67</v>
      </c>
      <c r="C4" s="27"/>
      <c r="D4" s="27"/>
      <c r="E4" s="27"/>
      <c r="F4" s="28" t="s">
        <v>70</v>
      </c>
      <c r="G4" s="27"/>
      <c r="H4" s="27"/>
      <c r="I4" s="29"/>
      <c r="J4" s="28" t="s">
        <v>60</v>
      </c>
      <c r="K4" s="27"/>
      <c r="L4" s="27"/>
      <c r="M4" s="29"/>
      <c r="N4" s="27" t="s">
        <v>55</v>
      </c>
      <c r="O4" s="27"/>
      <c r="P4" s="27"/>
      <c r="Q4" s="27"/>
      <c r="R4" s="28" t="s">
        <v>78</v>
      </c>
      <c r="S4" s="27"/>
      <c r="T4" s="27"/>
      <c r="U4" s="29"/>
      <c r="V4" s="27" t="s">
        <v>63</v>
      </c>
      <c r="W4" s="27"/>
      <c r="X4" s="27"/>
      <c r="Y4" s="27"/>
      <c r="Z4" s="28" t="s">
        <v>69</v>
      </c>
      <c r="AA4" s="27"/>
      <c r="AB4" s="27"/>
      <c r="AC4" s="29"/>
      <c r="AD4" s="28" t="s">
        <v>66</v>
      </c>
      <c r="AE4" s="27"/>
      <c r="AF4" s="27"/>
      <c r="AG4" s="27"/>
      <c r="AH4" s="28" t="s">
        <v>65</v>
      </c>
      <c r="AI4" s="27"/>
      <c r="AJ4" s="27"/>
      <c r="AK4" s="29"/>
      <c r="AL4" s="27" t="s">
        <v>73</v>
      </c>
      <c r="AM4" s="27"/>
      <c r="AN4" s="27"/>
      <c r="AO4" s="27"/>
      <c r="AP4" s="28" t="s">
        <v>71</v>
      </c>
      <c r="AQ4" s="27"/>
      <c r="AR4" s="27"/>
      <c r="AS4" s="29"/>
      <c r="AT4" s="28" t="s">
        <v>72</v>
      </c>
      <c r="AU4" s="27"/>
      <c r="AV4" s="27"/>
      <c r="AW4" s="29"/>
      <c r="AX4" s="27" t="s">
        <v>68</v>
      </c>
      <c r="AY4" s="27"/>
      <c r="AZ4" s="27"/>
      <c r="BA4" s="27"/>
      <c r="BB4" s="28" t="s">
        <v>74</v>
      </c>
      <c r="BC4" s="27"/>
      <c r="BD4" s="27"/>
      <c r="BE4" s="29"/>
      <c r="BF4" s="27" t="s">
        <v>61</v>
      </c>
      <c r="BG4" s="27"/>
      <c r="BH4" s="27"/>
      <c r="BI4" s="27"/>
      <c r="BJ4" s="28" t="s">
        <v>62</v>
      </c>
      <c r="BK4" s="27"/>
      <c r="BL4" s="27"/>
      <c r="BM4" s="29"/>
      <c r="BN4" s="27" t="s">
        <v>77</v>
      </c>
      <c r="BO4" s="27"/>
      <c r="BP4" s="27"/>
      <c r="BQ4" s="27"/>
      <c r="BR4" s="28" t="s">
        <v>79</v>
      </c>
      <c r="BS4" s="27"/>
      <c r="BT4" s="27"/>
      <c r="BU4" s="29"/>
      <c r="BV4" s="27" t="s">
        <v>64</v>
      </c>
      <c r="BW4" s="27"/>
      <c r="BX4" s="27"/>
      <c r="BY4" s="27"/>
      <c r="BZ4" s="28" t="s">
        <v>76</v>
      </c>
      <c r="CA4" s="27"/>
      <c r="CB4" s="27"/>
      <c r="CC4" s="29"/>
      <c r="CD4" s="27" t="s">
        <v>75</v>
      </c>
      <c r="CE4" s="27"/>
      <c r="CF4" s="27"/>
      <c r="CG4" s="29"/>
    </row>
    <row r="5" spans="1:85" ht="14.25" customHeight="1" thickBot="1" x14ac:dyDescent="0.45">
      <c r="A5" s="11" t="s">
        <v>54</v>
      </c>
      <c r="B5" s="8" t="s">
        <v>56</v>
      </c>
      <c r="C5" s="3" t="s">
        <v>57</v>
      </c>
      <c r="D5" s="3" t="s">
        <v>58</v>
      </c>
      <c r="E5" s="3" t="s">
        <v>59</v>
      </c>
      <c r="F5" s="3" t="s">
        <v>56</v>
      </c>
      <c r="G5" s="3" t="s">
        <v>57</v>
      </c>
      <c r="H5" s="3" t="s">
        <v>58</v>
      </c>
      <c r="I5" s="3" t="s">
        <v>59</v>
      </c>
      <c r="J5" s="3" t="s">
        <v>56</v>
      </c>
      <c r="K5" s="3" t="s">
        <v>57</v>
      </c>
      <c r="L5" s="3" t="s">
        <v>58</v>
      </c>
      <c r="M5" s="3" t="s">
        <v>59</v>
      </c>
      <c r="N5" s="3" t="s">
        <v>56</v>
      </c>
      <c r="O5" s="3" t="s">
        <v>57</v>
      </c>
      <c r="P5" s="3" t="s">
        <v>58</v>
      </c>
      <c r="Q5" s="3" t="s">
        <v>59</v>
      </c>
      <c r="R5" s="3" t="s">
        <v>56</v>
      </c>
      <c r="S5" s="3" t="s">
        <v>57</v>
      </c>
      <c r="T5" s="3" t="s">
        <v>58</v>
      </c>
      <c r="U5" s="3" t="s">
        <v>59</v>
      </c>
      <c r="V5" s="3" t="s">
        <v>56</v>
      </c>
      <c r="W5" s="3" t="s">
        <v>57</v>
      </c>
      <c r="X5" s="3" t="s">
        <v>58</v>
      </c>
      <c r="Y5" s="3" t="s">
        <v>59</v>
      </c>
      <c r="Z5" s="3" t="s">
        <v>56</v>
      </c>
      <c r="AA5" s="3" t="s">
        <v>57</v>
      </c>
      <c r="AB5" s="3" t="s">
        <v>58</v>
      </c>
      <c r="AC5" s="3" t="s">
        <v>59</v>
      </c>
      <c r="AD5" s="3" t="s">
        <v>56</v>
      </c>
      <c r="AE5" s="3" t="s">
        <v>57</v>
      </c>
      <c r="AF5" s="3" t="s">
        <v>58</v>
      </c>
      <c r="AG5" s="3" t="s">
        <v>59</v>
      </c>
      <c r="AH5" s="3" t="s">
        <v>56</v>
      </c>
      <c r="AI5" s="3" t="s">
        <v>57</v>
      </c>
      <c r="AJ5" s="3" t="s">
        <v>58</v>
      </c>
      <c r="AK5" s="3" t="s">
        <v>59</v>
      </c>
      <c r="AL5" s="3" t="s">
        <v>56</v>
      </c>
      <c r="AM5" s="3" t="s">
        <v>57</v>
      </c>
      <c r="AN5" s="3" t="s">
        <v>58</v>
      </c>
      <c r="AO5" s="3" t="s">
        <v>59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56</v>
      </c>
      <c r="AU5" s="3" t="s">
        <v>57</v>
      </c>
      <c r="AV5" s="3" t="s">
        <v>58</v>
      </c>
      <c r="AW5" s="3" t="s">
        <v>59</v>
      </c>
      <c r="AX5" s="3" t="s">
        <v>56</v>
      </c>
      <c r="AY5" s="3" t="s">
        <v>57</v>
      </c>
      <c r="AZ5" s="3" t="s">
        <v>58</v>
      </c>
      <c r="BA5" s="3" t="s">
        <v>59</v>
      </c>
      <c r="BB5" s="3" t="s">
        <v>56</v>
      </c>
      <c r="BC5" s="3" t="s">
        <v>57</v>
      </c>
      <c r="BD5" s="3" t="s">
        <v>58</v>
      </c>
      <c r="BE5" s="3" t="s">
        <v>59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56</v>
      </c>
      <c r="BK5" s="3" t="s">
        <v>57</v>
      </c>
      <c r="BL5" s="3" t="s">
        <v>58</v>
      </c>
      <c r="BM5" s="3" t="s">
        <v>59</v>
      </c>
      <c r="BN5" s="3" t="s">
        <v>56</v>
      </c>
      <c r="BO5" s="3" t="s">
        <v>57</v>
      </c>
      <c r="BP5" s="3" t="s">
        <v>58</v>
      </c>
      <c r="BQ5" s="3" t="s">
        <v>59</v>
      </c>
      <c r="BR5" s="3" t="s">
        <v>56</v>
      </c>
      <c r="BS5" s="3" t="s">
        <v>57</v>
      </c>
      <c r="BT5" s="3" t="s">
        <v>58</v>
      </c>
      <c r="BU5" s="3" t="s">
        <v>59</v>
      </c>
      <c r="BV5" s="3" t="s">
        <v>56</v>
      </c>
      <c r="BW5" s="3" t="s">
        <v>57</v>
      </c>
      <c r="BX5" s="3" t="s">
        <v>58</v>
      </c>
      <c r="BY5" s="3" t="s">
        <v>59</v>
      </c>
      <c r="BZ5" s="3" t="s">
        <v>56</v>
      </c>
      <c r="CA5" s="3" t="s">
        <v>57</v>
      </c>
      <c r="CB5" s="3" t="s">
        <v>58</v>
      </c>
      <c r="CC5" s="3" t="s">
        <v>59</v>
      </c>
      <c r="CD5" s="3" t="s">
        <v>56</v>
      </c>
      <c r="CE5" s="3" t="s">
        <v>57</v>
      </c>
      <c r="CF5" s="3" t="s">
        <v>58</v>
      </c>
      <c r="CG5" s="4" t="s">
        <v>59</v>
      </c>
    </row>
    <row r="6" spans="1:85" x14ac:dyDescent="0.4">
      <c r="A6" s="9" t="s">
        <v>0</v>
      </c>
      <c r="B6" s="5">
        <v>0</v>
      </c>
      <c r="C6" s="5">
        <v>3</v>
      </c>
      <c r="D6" s="5">
        <v>9</v>
      </c>
      <c r="E6" s="5">
        <v>0</v>
      </c>
      <c r="F6" s="5">
        <v>2</v>
      </c>
      <c r="G6" s="5">
        <v>9</v>
      </c>
      <c r="H6" s="5">
        <v>0</v>
      </c>
      <c r="I6" s="5">
        <v>0</v>
      </c>
      <c r="J6" s="5">
        <v>0</v>
      </c>
      <c r="K6" s="5">
        <v>1</v>
      </c>
      <c r="L6" s="5">
        <v>0</v>
      </c>
      <c r="M6" s="5">
        <v>0</v>
      </c>
      <c r="N6" s="5">
        <v>0</v>
      </c>
      <c r="O6" s="5">
        <v>2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2</v>
      </c>
      <c r="CE6" s="5">
        <v>15</v>
      </c>
      <c r="CF6" s="5">
        <v>9</v>
      </c>
      <c r="CG6" s="5">
        <v>0</v>
      </c>
    </row>
    <row r="7" spans="1:85" x14ac:dyDescent="0.4">
      <c r="A7" s="1" t="s">
        <v>1</v>
      </c>
      <c r="B7" s="5">
        <v>4</v>
      </c>
      <c r="C7" s="5">
        <v>2</v>
      </c>
      <c r="D7" s="5">
        <v>5</v>
      </c>
      <c r="E7" s="5">
        <v>0</v>
      </c>
      <c r="F7" s="5">
        <v>14</v>
      </c>
      <c r="G7" s="5">
        <v>161</v>
      </c>
      <c r="H7" s="5">
        <v>6</v>
      </c>
      <c r="I7" s="5">
        <v>0</v>
      </c>
      <c r="J7" s="5">
        <v>0</v>
      </c>
      <c r="K7" s="5">
        <v>12</v>
      </c>
      <c r="L7" s="5">
        <v>0</v>
      </c>
      <c r="M7" s="5">
        <v>0</v>
      </c>
      <c r="N7" s="5">
        <v>0</v>
      </c>
      <c r="O7" s="5">
        <v>18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1</v>
      </c>
      <c r="X7" s="5">
        <v>0</v>
      </c>
      <c r="Y7" s="5">
        <v>0</v>
      </c>
      <c r="Z7" s="5">
        <v>0</v>
      </c>
      <c r="AA7" s="5">
        <v>0</v>
      </c>
      <c r="AB7" s="5">
        <v>3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1</v>
      </c>
      <c r="AJ7" s="5">
        <v>0</v>
      </c>
      <c r="AK7" s="5">
        <v>0</v>
      </c>
      <c r="AL7" s="5">
        <v>0</v>
      </c>
      <c r="AM7" s="5">
        <v>9</v>
      </c>
      <c r="AN7" s="5">
        <v>1</v>
      </c>
      <c r="AO7" s="5">
        <v>0</v>
      </c>
      <c r="AP7" s="5">
        <v>1</v>
      </c>
      <c r="AQ7" s="5">
        <v>8</v>
      </c>
      <c r="AR7" s="5">
        <v>1</v>
      </c>
      <c r="AS7" s="5">
        <v>0</v>
      </c>
      <c r="AT7" s="5">
        <v>0</v>
      </c>
      <c r="AU7" s="5">
        <v>0</v>
      </c>
      <c r="AV7" s="5">
        <v>2</v>
      </c>
      <c r="AW7" s="5">
        <v>0</v>
      </c>
      <c r="AX7" s="5">
        <v>0</v>
      </c>
      <c r="AY7" s="5">
        <v>1</v>
      </c>
      <c r="AZ7" s="5">
        <v>3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19</v>
      </c>
      <c r="CE7" s="5">
        <v>213</v>
      </c>
      <c r="CF7" s="5">
        <v>21</v>
      </c>
      <c r="CG7" s="5">
        <v>0</v>
      </c>
    </row>
    <row r="8" spans="1:85" x14ac:dyDescent="0.4">
      <c r="A8" s="1" t="s">
        <v>2</v>
      </c>
      <c r="B8" s="5">
        <v>3</v>
      </c>
      <c r="C8" s="5">
        <v>5</v>
      </c>
      <c r="D8" s="5">
        <v>2</v>
      </c>
      <c r="E8" s="5">
        <v>0</v>
      </c>
      <c r="F8" s="5">
        <v>3</v>
      </c>
      <c r="G8" s="5">
        <v>51</v>
      </c>
      <c r="H8" s="5">
        <v>7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3</v>
      </c>
      <c r="P8" s="5">
        <v>0</v>
      </c>
      <c r="Q8" s="5">
        <v>0</v>
      </c>
      <c r="R8" s="5">
        <v>0</v>
      </c>
      <c r="S8" s="5">
        <v>1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2</v>
      </c>
      <c r="AB8" s="5">
        <v>1</v>
      </c>
      <c r="AC8" s="5">
        <v>0</v>
      </c>
      <c r="AD8" s="5">
        <v>0</v>
      </c>
      <c r="AE8" s="5">
        <v>10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6</v>
      </c>
      <c r="CE8" s="5">
        <v>72</v>
      </c>
      <c r="CF8" s="5">
        <v>10</v>
      </c>
      <c r="CG8" s="5">
        <v>0</v>
      </c>
    </row>
    <row r="9" spans="1:85" x14ac:dyDescent="0.4">
      <c r="A9" s="1" t="s">
        <v>3</v>
      </c>
      <c r="B9" s="5"/>
      <c r="C9" s="5">
        <v>0</v>
      </c>
      <c r="D9" s="5"/>
      <c r="E9" s="5">
        <v>0</v>
      </c>
      <c r="F9" s="5"/>
      <c r="G9" s="5">
        <v>17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1</v>
      </c>
      <c r="P9" s="5"/>
      <c r="Q9" s="5">
        <v>0</v>
      </c>
      <c r="R9" s="5"/>
      <c r="S9" s="5">
        <v>0</v>
      </c>
      <c r="T9" s="5"/>
      <c r="U9" s="5">
        <v>0</v>
      </c>
      <c r="V9" s="5"/>
      <c r="W9" s="5">
        <v>0</v>
      </c>
      <c r="X9" s="5"/>
      <c r="Y9" s="5">
        <v>0</v>
      </c>
      <c r="Z9" s="5"/>
      <c r="AA9" s="5">
        <v>0</v>
      </c>
      <c r="AB9" s="5"/>
      <c r="AC9" s="5">
        <v>0</v>
      </c>
      <c r="AD9" s="5"/>
      <c r="AE9" s="5">
        <v>0</v>
      </c>
      <c r="AF9" s="5"/>
      <c r="AG9" s="5">
        <v>0</v>
      </c>
      <c r="AH9" s="5"/>
      <c r="AI9" s="5">
        <v>0</v>
      </c>
      <c r="AJ9" s="5"/>
      <c r="AK9" s="5">
        <v>0</v>
      </c>
      <c r="AL9" s="5"/>
      <c r="AM9" s="5">
        <v>0</v>
      </c>
      <c r="AN9" s="5"/>
      <c r="AO9" s="5">
        <v>0</v>
      </c>
      <c r="AP9" s="5"/>
      <c r="AQ9" s="5">
        <v>0</v>
      </c>
      <c r="AR9" s="5"/>
      <c r="AS9" s="5">
        <v>0</v>
      </c>
      <c r="AT9" s="5"/>
      <c r="AU9" s="5">
        <v>0</v>
      </c>
      <c r="AV9" s="5"/>
      <c r="AW9" s="5">
        <v>0</v>
      </c>
      <c r="AX9" s="5"/>
      <c r="AY9" s="5">
        <v>0</v>
      </c>
      <c r="AZ9" s="5"/>
      <c r="BA9" s="5">
        <v>0</v>
      </c>
      <c r="BB9" s="5"/>
      <c r="BC9" s="5">
        <v>1</v>
      </c>
      <c r="BD9" s="5"/>
      <c r="BE9" s="5">
        <v>0</v>
      </c>
      <c r="BF9" s="5"/>
      <c r="BG9" s="5">
        <v>0</v>
      </c>
      <c r="BH9" s="5"/>
      <c r="BI9" s="5">
        <v>0</v>
      </c>
      <c r="BJ9" s="5"/>
      <c r="BK9" s="5">
        <v>0</v>
      </c>
      <c r="BL9" s="5"/>
      <c r="BM9" s="5">
        <v>0</v>
      </c>
      <c r="BN9" s="5"/>
      <c r="BO9" s="5">
        <v>0</v>
      </c>
      <c r="BP9" s="5"/>
      <c r="BQ9" s="5">
        <v>0</v>
      </c>
      <c r="BR9" s="5"/>
      <c r="BS9" s="5">
        <v>0</v>
      </c>
      <c r="BT9" s="5"/>
      <c r="BU9" s="5">
        <v>0</v>
      </c>
      <c r="BV9" s="5"/>
      <c r="BW9" s="5">
        <v>0</v>
      </c>
      <c r="BX9" s="5"/>
      <c r="BY9" s="5">
        <v>0</v>
      </c>
      <c r="BZ9" s="5"/>
      <c r="CA9" s="5">
        <v>0</v>
      </c>
      <c r="CB9" s="5"/>
      <c r="CC9" s="5">
        <v>0</v>
      </c>
      <c r="CD9" s="5"/>
      <c r="CE9" s="5">
        <v>19</v>
      </c>
      <c r="CF9" s="5"/>
      <c r="CG9" s="5">
        <v>0</v>
      </c>
    </row>
    <row r="10" spans="1:85" x14ac:dyDescent="0.4">
      <c r="A10" s="1" t="s">
        <v>4</v>
      </c>
      <c r="B10" s="5">
        <v>9</v>
      </c>
      <c r="C10" s="5">
        <v>28</v>
      </c>
      <c r="D10" s="5">
        <v>28</v>
      </c>
      <c r="E10" s="5">
        <v>0</v>
      </c>
      <c r="F10" s="5">
        <v>5</v>
      </c>
      <c r="G10" s="5">
        <v>237</v>
      </c>
      <c r="H10" s="5">
        <v>11</v>
      </c>
      <c r="I10" s="5">
        <v>0</v>
      </c>
      <c r="J10" s="5">
        <v>0</v>
      </c>
      <c r="K10" s="5">
        <v>7</v>
      </c>
      <c r="L10" s="5">
        <v>0</v>
      </c>
      <c r="M10" s="5">
        <v>0</v>
      </c>
      <c r="N10" s="5">
        <v>0</v>
      </c>
      <c r="O10" s="5">
        <v>29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3</v>
      </c>
      <c r="X10" s="5">
        <v>0</v>
      </c>
      <c r="Y10" s="5">
        <v>0</v>
      </c>
      <c r="Z10" s="5">
        <v>0</v>
      </c>
      <c r="AA10" s="5">
        <v>4</v>
      </c>
      <c r="AB10" s="5">
        <v>0</v>
      </c>
      <c r="AC10" s="5">
        <v>0</v>
      </c>
      <c r="AD10" s="5">
        <v>0</v>
      </c>
      <c r="AE10" s="5">
        <v>1</v>
      </c>
      <c r="AF10" s="5">
        <v>0</v>
      </c>
      <c r="AG10" s="5">
        <v>0</v>
      </c>
      <c r="AH10" s="5">
        <v>0</v>
      </c>
      <c r="AI10" s="5">
        <v>7</v>
      </c>
      <c r="AJ10" s="5">
        <v>0</v>
      </c>
      <c r="AK10" s="5">
        <v>0</v>
      </c>
      <c r="AL10" s="5">
        <v>1</v>
      </c>
      <c r="AM10" s="5">
        <v>2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2</v>
      </c>
      <c r="AV10" s="5">
        <v>0</v>
      </c>
      <c r="AW10" s="5">
        <v>0</v>
      </c>
      <c r="AX10" s="5">
        <v>0</v>
      </c>
      <c r="AY10" s="5">
        <v>2</v>
      </c>
      <c r="AZ10" s="5">
        <v>0</v>
      </c>
      <c r="BA10" s="5">
        <v>0</v>
      </c>
      <c r="BB10" s="5">
        <v>0</v>
      </c>
      <c r="BC10" s="5">
        <v>2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4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15</v>
      </c>
      <c r="CE10" s="5">
        <v>328</v>
      </c>
      <c r="CF10" s="5">
        <v>39</v>
      </c>
      <c r="CG10" s="5">
        <v>0</v>
      </c>
    </row>
    <row r="11" spans="1:85" x14ac:dyDescent="0.4">
      <c r="A11" s="1" t="s">
        <v>5</v>
      </c>
      <c r="B11" s="5">
        <v>35</v>
      </c>
      <c r="C11" s="5">
        <v>76</v>
      </c>
      <c r="D11" s="5">
        <v>36</v>
      </c>
      <c r="E11" s="5">
        <v>74</v>
      </c>
      <c r="F11" s="5">
        <v>12</v>
      </c>
      <c r="G11" s="5">
        <v>771</v>
      </c>
      <c r="H11" s="5">
        <v>7</v>
      </c>
      <c r="I11" s="5">
        <v>3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27</v>
      </c>
      <c r="P11" s="5">
        <v>1</v>
      </c>
      <c r="Q11" s="5">
        <v>3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3</v>
      </c>
      <c r="X11" s="5">
        <v>0</v>
      </c>
      <c r="Y11" s="5">
        <v>0</v>
      </c>
      <c r="Z11" s="5">
        <v>0</v>
      </c>
      <c r="AA11" s="5">
        <v>3</v>
      </c>
      <c r="AB11" s="5">
        <v>4</v>
      </c>
      <c r="AC11" s="5">
        <v>8</v>
      </c>
      <c r="AD11" s="5">
        <v>1</v>
      </c>
      <c r="AE11" s="5">
        <v>12</v>
      </c>
      <c r="AF11" s="5">
        <v>2</v>
      </c>
      <c r="AG11" s="5">
        <v>2</v>
      </c>
      <c r="AH11" s="5">
        <v>0</v>
      </c>
      <c r="AI11" s="5">
        <v>6</v>
      </c>
      <c r="AJ11" s="5">
        <v>0</v>
      </c>
      <c r="AK11" s="5">
        <v>0</v>
      </c>
      <c r="AL11" s="5">
        <v>0</v>
      </c>
      <c r="AM11" s="5">
        <v>2</v>
      </c>
      <c r="AN11" s="5">
        <v>0</v>
      </c>
      <c r="AO11" s="5">
        <v>0</v>
      </c>
      <c r="AP11" s="5">
        <v>0</v>
      </c>
      <c r="AQ11" s="5">
        <v>2</v>
      </c>
      <c r="AR11" s="5">
        <v>0</v>
      </c>
      <c r="AS11" s="5">
        <v>1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4</v>
      </c>
      <c r="AZ11" s="5">
        <v>0</v>
      </c>
      <c r="BA11" s="5">
        <v>0</v>
      </c>
      <c r="BB11" s="5">
        <v>1</v>
      </c>
      <c r="BC11" s="5">
        <v>0</v>
      </c>
      <c r="BD11" s="5">
        <v>3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1</v>
      </c>
      <c r="BW11" s="5">
        <v>7</v>
      </c>
      <c r="BX11" s="5">
        <v>3</v>
      </c>
      <c r="BY11" s="5">
        <v>1</v>
      </c>
      <c r="BZ11" s="5">
        <v>0</v>
      </c>
      <c r="CA11" s="5">
        <v>2</v>
      </c>
      <c r="CB11" s="5">
        <v>1</v>
      </c>
      <c r="CC11" s="5">
        <v>0</v>
      </c>
      <c r="CD11" s="5">
        <v>50</v>
      </c>
      <c r="CE11" s="5">
        <v>915</v>
      </c>
      <c r="CF11" s="5">
        <v>58</v>
      </c>
      <c r="CG11" s="5">
        <v>92</v>
      </c>
    </row>
    <row r="12" spans="1:85" x14ac:dyDescent="0.4">
      <c r="A12" s="1" t="s">
        <v>27</v>
      </c>
      <c r="B12" s="5">
        <v>0</v>
      </c>
      <c r="C12" s="5">
        <v>4</v>
      </c>
      <c r="D12" s="5">
        <v>1</v>
      </c>
      <c r="E12" s="5"/>
      <c r="F12" s="5">
        <v>0</v>
      </c>
      <c r="G12" s="5">
        <v>29</v>
      </c>
      <c r="H12" s="5">
        <v>0</v>
      </c>
      <c r="I12" s="5"/>
      <c r="J12" s="5">
        <v>0</v>
      </c>
      <c r="K12" s="5">
        <v>0</v>
      </c>
      <c r="L12" s="5">
        <v>0</v>
      </c>
      <c r="M12" s="5"/>
      <c r="N12" s="5">
        <v>0</v>
      </c>
      <c r="O12" s="5">
        <v>0</v>
      </c>
      <c r="P12" s="5">
        <v>0</v>
      </c>
      <c r="Q12" s="5"/>
      <c r="R12" s="5">
        <v>0</v>
      </c>
      <c r="S12" s="5">
        <v>0</v>
      </c>
      <c r="T12" s="5">
        <v>0</v>
      </c>
      <c r="U12" s="5"/>
      <c r="V12" s="5">
        <v>0</v>
      </c>
      <c r="W12" s="5">
        <v>1</v>
      </c>
      <c r="X12" s="5">
        <v>0</v>
      </c>
      <c r="Y12" s="5"/>
      <c r="Z12" s="5">
        <v>0</v>
      </c>
      <c r="AA12" s="5">
        <v>0</v>
      </c>
      <c r="AB12" s="5">
        <v>0</v>
      </c>
      <c r="AC12" s="5"/>
      <c r="AD12" s="5">
        <v>0</v>
      </c>
      <c r="AE12" s="5">
        <v>0</v>
      </c>
      <c r="AF12" s="5">
        <v>0</v>
      </c>
      <c r="AG12" s="5"/>
      <c r="AH12" s="5">
        <v>0</v>
      </c>
      <c r="AI12" s="5">
        <v>0</v>
      </c>
      <c r="AJ12" s="5">
        <v>0</v>
      </c>
      <c r="AK12" s="5"/>
      <c r="AL12" s="5">
        <v>0</v>
      </c>
      <c r="AM12" s="5">
        <v>0</v>
      </c>
      <c r="AN12" s="5">
        <v>0</v>
      </c>
      <c r="AO12" s="5"/>
      <c r="AP12" s="5">
        <v>0</v>
      </c>
      <c r="AQ12" s="5">
        <v>0</v>
      </c>
      <c r="AR12" s="5">
        <v>0</v>
      </c>
      <c r="AS12" s="5"/>
      <c r="AT12" s="5">
        <v>0</v>
      </c>
      <c r="AU12" s="5">
        <v>0</v>
      </c>
      <c r="AV12" s="5">
        <v>0</v>
      </c>
      <c r="AW12" s="5"/>
      <c r="AX12" s="5">
        <v>0</v>
      </c>
      <c r="AY12" s="5">
        <v>2</v>
      </c>
      <c r="AZ12" s="5">
        <v>0</v>
      </c>
      <c r="BA12" s="5"/>
      <c r="BB12" s="5">
        <v>0</v>
      </c>
      <c r="BC12" s="5">
        <v>0</v>
      </c>
      <c r="BD12" s="5">
        <v>0</v>
      </c>
      <c r="BE12" s="5"/>
      <c r="BF12" s="5">
        <v>0</v>
      </c>
      <c r="BG12" s="5">
        <v>0</v>
      </c>
      <c r="BH12" s="5">
        <v>0</v>
      </c>
      <c r="BI12" s="5"/>
      <c r="BJ12" s="5">
        <v>0</v>
      </c>
      <c r="BK12" s="5">
        <v>0</v>
      </c>
      <c r="BL12" s="5">
        <v>0</v>
      </c>
      <c r="BM12" s="5"/>
      <c r="BN12" s="5">
        <v>0</v>
      </c>
      <c r="BO12" s="5">
        <v>0</v>
      </c>
      <c r="BP12" s="5">
        <v>0</v>
      </c>
      <c r="BQ12" s="5"/>
      <c r="BR12" s="5">
        <v>0</v>
      </c>
      <c r="BS12" s="5">
        <v>0</v>
      </c>
      <c r="BT12" s="5">
        <v>0</v>
      </c>
      <c r="BU12" s="5"/>
      <c r="BV12" s="5">
        <v>0</v>
      </c>
      <c r="BW12" s="5">
        <v>0</v>
      </c>
      <c r="BX12" s="5">
        <v>0</v>
      </c>
      <c r="BY12" s="5"/>
      <c r="BZ12" s="5">
        <v>0</v>
      </c>
      <c r="CA12" s="5">
        <v>0</v>
      </c>
      <c r="CB12" s="5">
        <v>0</v>
      </c>
      <c r="CC12" s="5"/>
      <c r="CD12" s="5">
        <v>0</v>
      </c>
      <c r="CE12" s="5">
        <v>36</v>
      </c>
      <c r="CF12" s="5">
        <v>1</v>
      </c>
      <c r="CG12" s="5"/>
    </row>
    <row r="13" spans="1:85" x14ac:dyDescent="0.4">
      <c r="A13" s="1" t="s">
        <v>6</v>
      </c>
      <c r="B13" s="5">
        <v>20</v>
      </c>
      <c r="C13" s="5">
        <v>18</v>
      </c>
      <c r="D13" s="5">
        <v>32</v>
      </c>
      <c r="E13" s="5">
        <v>0</v>
      </c>
      <c r="F13" s="5">
        <v>7</v>
      </c>
      <c r="G13" s="5">
        <v>159</v>
      </c>
      <c r="H13" s="5">
        <v>3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5</v>
      </c>
      <c r="P13" s="5">
        <v>2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1</v>
      </c>
      <c r="AJ13" s="5">
        <v>0</v>
      </c>
      <c r="AK13" s="5">
        <v>0</v>
      </c>
      <c r="AL13" s="5">
        <v>0</v>
      </c>
      <c r="AM13" s="5">
        <v>2</v>
      </c>
      <c r="AN13" s="5">
        <v>1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1</v>
      </c>
      <c r="AV13" s="5">
        <v>0</v>
      </c>
      <c r="AW13" s="5">
        <v>0</v>
      </c>
      <c r="AX13" s="5">
        <v>2</v>
      </c>
      <c r="AY13" s="5">
        <v>3</v>
      </c>
      <c r="AZ13" s="5">
        <v>6</v>
      </c>
      <c r="BA13" s="5">
        <v>0</v>
      </c>
      <c r="BB13" s="5">
        <v>6</v>
      </c>
      <c r="BC13" s="5">
        <v>2</v>
      </c>
      <c r="BD13" s="5">
        <v>10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1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1</v>
      </c>
      <c r="BW13" s="5">
        <v>4</v>
      </c>
      <c r="BX13" s="5">
        <v>3</v>
      </c>
      <c r="BY13" s="5">
        <v>0</v>
      </c>
      <c r="BZ13" s="5">
        <v>3</v>
      </c>
      <c r="CA13" s="5">
        <v>1</v>
      </c>
      <c r="CB13" s="5">
        <v>5</v>
      </c>
      <c r="CC13" s="5">
        <v>0</v>
      </c>
      <c r="CD13" s="5">
        <v>40</v>
      </c>
      <c r="CE13" s="5">
        <v>197</v>
      </c>
      <c r="CF13" s="5">
        <v>62</v>
      </c>
      <c r="CG13" s="5">
        <v>0</v>
      </c>
    </row>
    <row r="14" spans="1:85" x14ac:dyDescent="0.4">
      <c r="A14" s="1" t="s">
        <v>7</v>
      </c>
      <c r="B14" s="5">
        <v>13</v>
      </c>
      <c r="C14" s="5">
        <v>52</v>
      </c>
      <c r="D14" s="5">
        <v>15</v>
      </c>
      <c r="E14" s="5">
        <v>3</v>
      </c>
      <c r="F14" s="5">
        <v>3</v>
      </c>
      <c r="G14" s="5">
        <v>54</v>
      </c>
      <c r="H14" s="5">
        <v>1</v>
      </c>
      <c r="I14" s="5">
        <v>1</v>
      </c>
      <c r="J14" s="5">
        <v>0</v>
      </c>
      <c r="K14" s="5">
        <v>1</v>
      </c>
      <c r="L14" s="5">
        <v>0</v>
      </c>
      <c r="M14" s="5">
        <v>0</v>
      </c>
      <c r="N14" s="5">
        <v>0</v>
      </c>
      <c r="O14" s="5">
        <v>16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3</v>
      </c>
      <c r="AB14" s="5">
        <v>1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3</v>
      </c>
      <c r="AK14" s="5">
        <v>0</v>
      </c>
      <c r="AL14" s="5">
        <v>0</v>
      </c>
      <c r="AM14" s="5">
        <v>0</v>
      </c>
      <c r="AN14" s="5">
        <v>1</v>
      </c>
      <c r="AO14" s="5">
        <v>0</v>
      </c>
      <c r="AP14" s="5">
        <v>0</v>
      </c>
      <c r="AQ14" s="5">
        <v>1</v>
      </c>
      <c r="AR14" s="5">
        <v>2</v>
      </c>
      <c r="AS14" s="5">
        <v>0</v>
      </c>
      <c r="AT14" s="5">
        <v>0</v>
      </c>
      <c r="AU14" s="5">
        <v>1</v>
      </c>
      <c r="AV14" s="5">
        <v>0</v>
      </c>
      <c r="AW14" s="5">
        <v>0</v>
      </c>
      <c r="AX14" s="5">
        <v>0</v>
      </c>
      <c r="AY14" s="5">
        <v>0</v>
      </c>
      <c r="AZ14" s="5">
        <v>3</v>
      </c>
      <c r="BA14" s="5">
        <v>0</v>
      </c>
      <c r="BB14" s="5">
        <v>0</v>
      </c>
      <c r="BC14" s="5">
        <v>0</v>
      </c>
      <c r="BD14" s="5">
        <v>1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1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1</v>
      </c>
      <c r="CA14" s="5">
        <v>2</v>
      </c>
      <c r="CB14" s="5">
        <v>2</v>
      </c>
      <c r="CC14" s="5">
        <v>0</v>
      </c>
      <c r="CD14" s="5">
        <v>17</v>
      </c>
      <c r="CE14" s="5">
        <v>131</v>
      </c>
      <c r="CF14" s="5">
        <v>29</v>
      </c>
      <c r="CG14" s="5">
        <v>4</v>
      </c>
    </row>
    <row r="15" spans="1:85" x14ac:dyDescent="0.4">
      <c r="A15" s="1" t="s">
        <v>8</v>
      </c>
      <c r="B15" s="5">
        <v>9</v>
      </c>
      <c r="C15" s="5">
        <v>7</v>
      </c>
      <c r="D15" s="5">
        <v>4</v>
      </c>
      <c r="E15" s="5">
        <v>0</v>
      </c>
      <c r="F15" s="5">
        <v>5</v>
      </c>
      <c r="G15" s="5">
        <v>22</v>
      </c>
      <c r="H15" s="5">
        <v>5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8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3</v>
      </c>
      <c r="AA15" s="5">
        <v>0</v>
      </c>
      <c r="AB15" s="5">
        <v>1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10</v>
      </c>
      <c r="AN15" s="5">
        <v>0</v>
      </c>
      <c r="AO15" s="5">
        <v>0</v>
      </c>
      <c r="AP15" s="5">
        <v>0</v>
      </c>
      <c r="AQ15" s="5">
        <v>1</v>
      </c>
      <c r="AR15" s="5">
        <v>0</v>
      </c>
      <c r="AS15" s="5">
        <v>0</v>
      </c>
      <c r="AT15" s="5">
        <v>0</v>
      </c>
      <c r="AU15" s="5">
        <v>5</v>
      </c>
      <c r="AV15" s="5">
        <v>0</v>
      </c>
      <c r="AW15" s="5">
        <v>0</v>
      </c>
      <c r="AX15" s="5">
        <v>0</v>
      </c>
      <c r="AY15" s="5">
        <v>2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2</v>
      </c>
      <c r="BP15" s="5">
        <v>0</v>
      </c>
      <c r="BQ15" s="5">
        <v>1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1</v>
      </c>
      <c r="BX15" s="5">
        <v>2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17</v>
      </c>
      <c r="CE15" s="5">
        <v>58</v>
      </c>
      <c r="CF15" s="5">
        <v>12</v>
      </c>
      <c r="CG15" s="5">
        <v>2</v>
      </c>
    </row>
    <row r="16" spans="1:85" x14ac:dyDescent="0.4">
      <c r="A16" s="1" t="s">
        <v>9</v>
      </c>
      <c r="B16" s="5">
        <v>2</v>
      </c>
      <c r="C16" s="5">
        <v>16</v>
      </c>
      <c r="D16" s="5">
        <v>6</v>
      </c>
      <c r="E16" s="5">
        <v>0</v>
      </c>
      <c r="F16" s="5">
        <v>4</v>
      </c>
      <c r="G16" s="5">
        <v>95</v>
      </c>
      <c r="H16" s="5">
        <v>1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7</v>
      </c>
      <c r="P16" s="5">
        <v>1</v>
      </c>
      <c r="Q16" s="5">
        <v>0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2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5">
        <v>1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1</v>
      </c>
      <c r="AV16" s="5">
        <v>0</v>
      </c>
      <c r="AW16" s="5">
        <v>0</v>
      </c>
      <c r="AX16" s="5">
        <v>0</v>
      </c>
      <c r="AY16" s="5">
        <v>1</v>
      </c>
      <c r="AZ16" s="5">
        <v>0</v>
      </c>
      <c r="BA16" s="5">
        <v>0</v>
      </c>
      <c r="BB16" s="5">
        <v>1</v>
      </c>
      <c r="BC16" s="5">
        <v>8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1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8</v>
      </c>
      <c r="CE16" s="5">
        <v>131</v>
      </c>
      <c r="CF16" s="5">
        <v>12</v>
      </c>
      <c r="CG16" s="5">
        <v>1</v>
      </c>
    </row>
    <row r="17" spans="1:85" x14ac:dyDescent="0.4">
      <c r="A17" s="1" t="s">
        <v>10</v>
      </c>
      <c r="B17" s="5">
        <v>30</v>
      </c>
      <c r="C17" s="5">
        <v>114</v>
      </c>
      <c r="D17" s="5">
        <v>31</v>
      </c>
      <c r="E17" s="5">
        <v>1</v>
      </c>
      <c r="F17" s="5">
        <v>5</v>
      </c>
      <c r="G17" s="5">
        <v>544</v>
      </c>
      <c r="H17" s="5">
        <v>9</v>
      </c>
      <c r="I17" s="5">
        <v>0</v>
      </c>
      <c r="J17" s="5">
        <v>0</v>
      </c>
      <c r="K17" s="5">
        <v>8</v>
      </c>
      <c r="L17" s="5">
        <v>0</v>
      </c>
      <c r="M17" s="5">
        <v>0</v>
      </c>
      <c r="N17" s="5">
        <v>1</v>
      </c>
      <c r="O17" s="5">
        <v>46</v>
      </c>
      <c r="P17" s="5">
        <v>5</v>
      </c>
      <c r="Q17" s="5">
        <v>0</v>
      </c>
      <c r="R17" s="5">
        <v>0</v>
      </c>
      <c r="S17" s="5">
        <v>2</v>
      </c>
      <c r="T17" s="5">
        <v>0</v>
      </c>
      <c r="U17" s="5">
        <v>0</v>
      </c>
      <c r="V17" s="5">
        <v>0</v>
      </c>
      <c r="W17" s="5">
        <v>2</v>
      </c>
      <c r="X17" s="5">
        <v>0</v>
      </c>
      <c r="Y17" s="5">
        <v>0</v>
      </c>
      <c r="Z17" s="5">
        <v>1</v>
      </c>
      <c r="AA17" s="5">
        <v>6</v>
      </c>
      <c r="AB17" s="5">
        <v>1</v>
      </c>
      <c r="AC17" s="5">
        <v>0</v>
      </c>
      <c r="AD17" s="5">
        <v>0</v>
      </c>
      <c r="AE17" s="5">
        <v>7</v>
      </c>
      <c r="AF17" s="5">
        <v>0</v>
      </c>
      <c r="AG17" s="5">
        <v>0</v>
      </c>
      <c r="AH17" s="5">
        <v>1</v>
      </c>
      <c r="AI17" s="5">
        <v>5</v>
      </c>
      <c r="AJ17" s="5">
        <v>2</v>
      </c>
      <c r="AK17" s="5">
        <v>0</v>
      </c>
      <c r="AL17" s="5">
        <v>0</v>
      </c>
      <c r="AM17" s="5">
        <v>22</v>
      </c>
      <c r="AN17" s="5">
        <v>1</v>
      </c>
      <c r="AO17" s="5">
        <v>0</v>
      </c>
      <c r="AP17" s="5">
        <v>0</v>
      </c>
      <c r="AQ17" s="5">
        <v>2</v>
      </c>
      <c r="AR17" s="5">
        <v>1</v>
      </c>
      <c r="AS17" s="5">
        <v>0</v>
      </c>
      <c r="AT17" s="5">
        <v>0</v>
      </c>
      <c r="AU17" s="5">
        <v>5</v>
      </c>
      <c r="AV17" s="5">
        <v>0</v>
      </c>
      <c r="AW17" s="5">
        <v>0</v>
      </c>
      <c r="AX17" s="5">
        <v>4</v>
      </c>
      <c r="AY17" s="5">
        <v>2</v>
      </c>
      <c r="AZ17" s="5">
        <v>1</v>
      </c>
      <c r="BA17" s="5">
        <v>0</v>
      </c>
      <c r="BB17" s="5">
        <v>33</v>
      </c>
      <c r="BC17" s="5">
        <v>1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1</v>
      </c>
      <c r="BW17" s="5">
        <v>3</v>
      </c>
      <c r="BX17" s="5">
        <v>1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76</v>
      </c>
      <c r="CE17" s="5">
        <v>769</v>
      </c>
      <c r="CF17" s="5">
        <v>52</v>
      </c>
      <c r="CG17" s="5">
        <v>1</v>
      </c>
    </row>
    <row r="18" spans="1:85" x14ac:dyDescent="0.4">
      <c r="A18" s="1" t="s">
        <v>11</v>
      </c>
      <c r="B18" s="5">
        <v>6</v>
      </c>
      <c r="C18" s="5">
        <v>19</v>
      </c>
      <c r="D18" s="5">
        <v>3</v>
      </c>
      <c r="E18" s="5">
        <v>0</v>
      </c>
      <c r="F18" s="5">
        <v>4</v>
      </c>
      <c r="G18" s="5">
        <v>84</v>
      </c>
      <c r="H18" s="5">
        <v>4</v>
      </c>
      <c r="I18" s="5">
        <v>0</v>
      </c>
      <c r="J18" s="5">
        <v>0</v>
      </c>
      <c r="K18" s="5">
        <v>2</v>
      </c>
      <c r="L18" s="5">
        <v>0</v>
      </c>
      <c r="M18" s="5">
        <v>0</v>
      </c>
      <c r="N18" s="5">
        <v>0</v>
      </c>
      <c r="O18" s="5">
        <v>35</v>
      </c>
      <c r="P18" s="5">
        <v>0</v>
      </c>
      <c r="Q18" s="5">
        <v>0</v>
      </c>
      <c r="R18" s="5">
        <v>0</v>
      </c>
      <c r="S18" s="5">
        <v>3</v>
      </c>
      <c r="T18" s="5">
        <v>0</v>
      </c>
      <c r="U18" s="5">
        <v>0</v>
      </c>
      <c r="V18" s="5">
        <v>0</v>
      </c>
      <c r="W18" s="5">
        <v>1</v>
      </c>
      <c r="X18" s="5">
        <v>0</v>
      </c>
      <c r="Y18" s="5">
        <v>0</v>
      </c>
      <c r="Z18" s="5">
        <v>8</v>
      </c>
      <c r="AA18" s="5">
        <v>16</v>
      </c>
      <c r="AB18" s="5">
        <v>1</v>
      </c>
      <c r="AC18" s="5">
        <v>0</v>
      </c>
      <c r="AD18" s="5">
        <v>0</v>
      </c>
      <c r="AE18" s="5">
        <v>10</v>
      </c>
      <c r="AF18" s="5">
        <v>0</v>
      </c>
      <c r="AG18" s="5">
        <v>0</v>
      </c>
      <c r="AH18" s="5">
        <v>2</v>
      </c>
      <c r="AI18" s="5">
        <v>7</v>
      </c>
      <c r="AJ18" s="5">
        <v>0</v>
      </c>
      <c r="AK18" s="5">
        <v>0</v>
      </c>
      <c r="AL18" s="5">
        <v>0</v>
      </c>
      <c r="AM18" s="5">
        <v>7</v>
      </c>
      <c r="AN18" s="5">
        <v>1</v>
      </c>
      <c r="AO18" s="5">
        <v>0</v>
      </c>
      <c r="AP18" s="5">
        <v>0</v>
      </c>
      <c r="AQ18" s="5">
        <v>14</v>
      </c>
      <c r="AR18" s="5">
        <v>0</v>
      </c>
      <c r="AS18" s="5">
        <v>0</v>
      </c>
      <c r="AT18" s="5">
        <v>0</v>
      </c>
      <c r="AU18" s="5">
        <v>1</v>
      </c>
      <c r="AV18" s="5">
        <v>4</v>
      </c>
      <c r="AW18" s="5">
        <v>0</v>
      </c>
      <c r="AX18" s="5">
        <v>3</v>
      </c>
      <c r="AY18" s="5">
        <v>3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1</v>
      </c>
      <c r="BW18" s="5">
        <v>7</v>
      </c>
      <c r="BX18" s="5">
        <v>1</v>
      </c>
      <c r="BY18" s="5">
        <v>0</v>
      </c>
      <c r="BZ18" s="5">
        <v>0</v>
      </c>
      <c r="CA18" s="5">
        <v>3</v>
      </c>
      <c r="CB18" s="5">
        <v>0</v>
      </c>
      <c r="CC18" s="5">
        <v>0</v>
      </c>
      <c r="CD18" s="5">
        <v>24</v>
      </c>
      <c r="CE18" s="5">
        <v>212</v>
      </c>
      <c r="CF18" s="5">
        <v>14</v>
      </c>
      <c r="CG18" s="5">
        <v>0</v>
      </c>
    </row>
    <row r="19" spans="1:85" x14ac:dyDescent="0.4">
      <c r="A19" s="1" t="s">
        <v>12</v>
      </c>
      <c r="B19" s="5">
        <v>0</v>
      </c>
      <c r="C19" s="5">
        <v>4</v>
      </c>
      <c r="D19" s="5">
        <v>1</v>
      </c>
      <c r="E19" s="5">
        <v>0</v>
      </c>
      <c r="F19" s="5">
        <v>0</v>
      </c>
      <c r="G19" s="5">
        <v>32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1</v>
      </c>
      <c r="CB19" s="5">
        <v>0</v>
      </c>
      <c r="CC19" s="5">
        <v>0</v>
      </c>
      <c r="CD19" s="5">
        <v>0</v>
      </c>
      <c r="CE19" s="5">
        <v>38</v>
      </c>
      <c r="CF19" s="5">
        <v>1</v>
      </c>
      <c r="CG19" s="5">
        <v>0</v>
      </c>
    </row>
    <row r="20" spans="1:85" x14ac:dyDescent="0.4">
      <c r="A20" s="1" t="s">
        <v>13</v>
      </c>
      <c r="B20" s="5">
        <v>1</v>
      </c>
      <c r="C20" s="5">
        <v>19</v>
      </c>
      <c r="D20" s="5">
        <v>6</v>
      </c>
      <c r="E20" s="5">
        <v>101</v>
      </c>
      <c r="F20" s="5">
        <v>64</v>
      </c>
      <c r="G20" s="5">
        <v>332</v>
      </c>
      <c r="H20" s="5">
        <v>6</v>
      </c>
      <c r="I20" s="5">
        <v>16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5</v>
      </c>
      <c r="P20" s="5">
        <v>0</v>
      </c>
      <c r="Q20" s="5">
        <v>11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10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1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1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1</v>
      </c>
      <c r="BX20" s="5">
        <v>0</v>
      </c>
      <c r="BY20" s="5">
        <v>1</v>
      </c>
      <c r="BZ20" s="5">
        <v>0</v>
      </c>
      <c r="CA20" s="5">
        <v>0</v>
      </c>
      <c r="CB20" s="5">
        <v>0</v>
      </c>
      <c r="CC20" s="5">
        <v>4</v>
      </c>
      <c r="CD20" s="5">
        <v>66</v>
      </c>
      <c r="CE20" s="5">
        <v>369</v>
      </c>
      <c r="CF20" s="5">
        <v>17</v>
      </c>
      <c r="CG20" s="5">
        <v>133</v>
      </c>
    </row>
    <row r="21" spans="1:85" x14ac:dyDescent="0.4">
      <c r="A21" s="1" t="s">
        <v>14</v>
      </c>
      <c r="B21" s="5">
        <v>0</v>
      </c>
      <c r="C21" s="5">
        <v>14</v>
      </c>
      <c r="D21" s="5">
        <v>5</v>
      </c>
      <c r="E21" s="5">
        <v>0</v>
      </c>
      <c r="F21" s="5">
        <v>14</v>
      </c>
      <c r="G21" s="5">
        <v>36</v>
      </c>
      <c r="H21" s="5">
        <v>4</v>
      </c>
      <c r="I21" s="5">
        <v>0</v>
      </c>
      <c r="J21" s="5">
        <v>0</v>
      </c>
      <c r="K21" s="5">
        <v>2</v>
      </c>
      <c r="L21" s="5">
        <v>0</v>
      </c>
      <c r="M21" s="5">
        <v>0</v>
      </c>
      <c r="N21" s="5">
        <v>0</v>
      </c>
      <c r="O21" s="5">
        <v>9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5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1</v>
      </c>
      <c r="CB21" s="5">
        <v>0</v>
      </c>
      <c r="CC21" s="5">
        <v>0</v>
      </c>
      <c r="CD21" s="5">
        <v>14</v>
      </c>
      <c r="CE21" s="5">
        <v>64</v>
      </c>
      <c r="CF21" s="5">
        <v>11</v>
      </c>
      <c r="CG21" s="5">
        <v>0</v>
      </c>
    </row>
    <row r="22" spans="1:85" x14ac:dyDescent="0.4">
      <c r="A22" s="1" t="s">
        <v>15</v>
      </c>
      <c r="B22" s="5">
        <v>8</v>
      </c>
      <c r="C22" s="5">
        <v>23</v>
      </c>
      <c r="D22" s="5">
        <v>6</v>
      </c>
      <c r="E22" s="5">
        <v>2</v>
      </c>
      <c r="F22" s="5">
        <v>6</v>
      </c>
      <c r="G22" s="5">
        <v>42</v>
      </c>
      <c r="H22" s="5">
        <v>1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1</v>
      </c>
      <c r="O22" s="5">
        <v>24</v>
      </c>
      <c r="P22" s="5">
        <v>2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  <c r="AM22" s="5">
        <v>2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5">
        <v>0</v>
      </c>
      <c r="BA22" s="5">
        <v>0</v>
      </c>
      <c r="BB22" s="5">
        <v>1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1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17</v>
      </c>
      <c r="CE22" s="5">
        <v>94</v>
      </c>
      <c r="CF22" s="5">
        <v>9</v>
      </c>
      <c r="CG22" s="5">
        <v>2</v>
      </c>
    </row>
    <row r="23" spans="1:85" x14ac:dyDescent="0.4">
      <c r="A23" s="1" t="s">
        <v>16</v>
      </c>
      <c r="B23" s="5">
        <v>40</v>
      </c>
      <c r="C23" s="5">
        <v>39</v>
      </c>
      <c r="D23" s="5">
        <v>30</v>
      </c>
      <c r="E23" s="5">
        <v>1</v>
      </c>
      <c r="F23" s="5">
        <v>5</v>
      </c>
      <c r="G23" s="5">
        <v>790</v>
      </c>
      <c r="H23" s="5">
        <v>22</v>
      </c>
      <c r="I23" s="5">
        <v>0</v>
      </c>
      <c r="J23" s="5">
        <v>0</v>
      </c>
      <c r="K23" s="5">
        <v>3</v>
      </c>
      <c r="L23" s="5">
        <v>0</v>
      </c>
      <c r="M23" s="5">
        <v>0</v>
      </c>
      <c r="N23" s="5">
        <v>1</v>
      </c>
      <c r="O23" s="5">
        <v>64</v>
      </c>
      <c r="P23" s="5">
        <v>1</v>
      </c>
      <c r="Q23" s="5">
        <v>0</v>
      </c>
      <c r="R23" s="5">
        <v>0</v>
      </c>
      <c r="S23" s="5">
        <v>3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3</v>
      </c>
      <c r="AA23" s="5">
        <v>14</v>
      </c>
      <c r="AB23" s="5">
        <v>8</v>
      </c>
      <c r="AC23" s="5">
        <v>0</v>
      </c>
      <c r="AD23" s="5">
        <v>0</v>
      </c>
      <c r="AE23" s="5">
        <v>10</v>
      </c>
      <c r="AF23" s="5">
        <v>0</v>
      </c>
      <c r="AG23" s="5">
        <v>0</v>
      </c>
      <c r="AH23" s="5">
        <v>1</v>
      </c>
      <c r="AI23" s="5">
        <v>5</v>
      </c>
      <c r="AJ23" s="5">
        <v>0</v>
      </c>
      <c r="AK23" s="5">
        <v>0</v>
      </c>
      <c r="AL23" s="5">
        <v>0</v>
      </c>
      <c r="AM23" s="5">
        <v>21</v>
      </c>
      <c r="AN23" s="5">
        <v>3</v>
      </c>
      <c r="AO23" s="5">
        <v>1</v>
      </c>
      <c r="AP23" s="5">
        <v>0</v>
      </c>
      <c r="AQ23" s="5">
        <v>5</v>
      </c>
      <c r="AR23" s="5">
        <v>1</v>
      </c>
      <c r="AS23" s="5">
        <v>0</v>
      </c>
      <c r="AT23" s="5">
        <v>2</v>
      </c>
      <c r="AU23" s="5">
        <v>8</v>
      </c>
      <c r="AV23" s="5">
        <v>0</v>
      </c>
      <c r="AW23" s="5">
        <v>1</v>
      </c>
      <c r="AX23" s="5">
        <v>2</v>
      </c>
      <c r="AY23" s="5">
        <v>7</v>
      </c>
      <c r="AZ23" s="5">
        <v>3</v>
      </c>
      <c r="BA23" s="5">
        <v>0</v>
      </c>
      <c r="BB23" s="5">
        <v>7</v>
      </c>
      <c r="BC23" s="5">
        <v>19</v>
      </c>
      <c r="BD23" s="5">
        <v>5</v>
      </c>
      <c r="BE23" s="5">
        <v>0</v>
      </c>
      <c r="BF23" s="5">
        <v>1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1</v>
      </c>
      <c r="BP23" s="5">
        <v>1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3</v>
      </c>
      <c r="BX23" s="5">
        <v>4</v>
      </c>
      <c r="BY23" s="5">
        <v>0</v>
      </c>
      <c r="BZ23" s="5">
        <v>0</v>
      </c>
      <c r="CA23" s="5">
        <v>1</v>
      </c>
      <c r="CB23" s="5">
        <v>0</v>
      </c>
      <c r="CC23" s="5">
        <v>0</v>
      </c>
      <c r="CD23" s="5">
        <v>62</v>
      </c>
      <c r="CE23" s="5">
        <v>993</v>
      </c>
      <c r="CF23" s="5">
        <v>78</v>
      </c>
      <c r="CG23" s="5">
        <v>3</v>
      </c>
    </row>
    <row r="24" spans="1:85" x14ac:dyDescent="0.4">
      <c r="A24" s="1" t="s">
        <v>17</v>
      </c>
      <c r="B24" s="5">
        <v>10</v>
      </c>
      <c r="C24" s="5">
        <v>33</v>
      </c>
      <c r="D24" s="5">
        <v>15</v>
      </c>
      <c r="E24" s="5">
        <v>1</v>
      </c>
      <c r="F24" s="5">
        <v>14</v>
      </c>
      <c r="G24" s="5">
        <v>90</v>
      </c>
      <c r="H24" s="5">
        <v>3</v>
      </c>
      <c r="I24" s="5">
        <v>0</v>
      </c>
      <c r="J24" s="5">
        <v>1</v>
      </c>
      <c r="K24" s="5">
        <v>1</v>
      </c>
      <c r="L24" s="5">
        <v>0</v>
      </c>
      <c r="M24" s="5">
        <v>0</v>
      </c>
      <c r="N24" s="5">
        <v>0</v>
      </c>
      <c r="O24" s="5">
        <v>44</v>
      </c>
      <c r="P24" s="5">
        <v>2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2</v>
      </c>
      <c r="AA24" s="5">
        <v>4</v>
      </c>
      <c r="AB24" s="5">
        <v>1</v>
      </c>
      <c r="AC24" s="5">
        <v>0</v>
      </c>
      <c r="AD24" s="5">
        <v>0</v>
      </c>
      <c r="AE24" s="5">
        <v>6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1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2</v>
      </c>
      <c r="AV24" s="5">
        <v>0</v>
      </c>
      <c r="AW24" s="5">
        <v>0</v>
      </c>
      <c r="AX24" s="5">
        <v>0</v>
      </c>
      <c r="AY24" s="5">
        <v>2</v>
      </c>
      <c r="AZ24" s="5">
        <v>1</v>
      </c>
      <c r="BA24" s="5">
        <v>0</v>
      </c>
      <c r="BB24" s="5">
        <v>1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1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28</v>
      </c>
      <c r="CE24" s="5">
        <v>183</v>
      </c>
      <c r="CF24" s="5">
        <v>23</v>
      </c>
      <c r="CG24" s="5">
        <v>1</v>
      </c>
    </row>
    <row r="25" spans="1:85" x14ac:dyDescent="0.4">
      <c r="A25" s="1" t="s">
        <v>18</v>
      </c>
      <c r="B25" s="5">
        <v>3</v>
      </c>
      <c r="C25" s="5">
        <v>36</v>
      </c>
      <c r="D25" s="5">
        <v>33</v>
      </c>
      <c r="E25" s="5">
        <v>0</v>
      </c>
      <c r="F25" s="5">
        <v>4</v>
      </c>
      <c r="G25" s="5">
        <v>97</v>
      </c>
      <c r="H25" s="5">
        <v>4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24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2</v>
      </c>
      <c r="AB25" s="5">
        <v>4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3</v>
      </c>
      <c r="AN25" s="5">
        <v>1</v>
      </c>
      <c r="AO25" s="5">
        <v>0</v>
      </c>
      <c r="AP25" s="5">
        <v>0</v>
      </c>
      <c r="AQ25" s="5">
        <v>2</v>
      </c>
      <c r="AR25" s="5">
        <v>1</v>
      </c>
      <c r="AS25" s="5">
        <v>0</v>
      </c>
      <c r="AT25" s="5">
        <v>0</v>
      </c>
      <c r="AU25" s="5">
        <v>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7</v>
      </c>
      <c r="CE25" s="5">
        <v>166</v>
      </c>
      <c r="CF25" s="5">
        <v>44</v>
      </c>
      <c r="CG25" s="5">
        <v>0</v>
      </c>
    </row>
    <row r="26" spans="1:85" x14ac:dyDescent="0.4">
      <c r="A26" s="1" t="s">
        <v>19</v>
      </c>
      <c r="B26" s="5">
        <v>3</v>
      </c>
      <c r="C26" s="5">
        <v>14</v>
      </c>
      <c r="D26" s="5">
        <v>4</v>
      </c>
      <c r="E26" s="5">
        <v>0</v>
      </c>
      <c r="F26" s="5">
        <v>4</v>
      </c>
      <c r="G26" s="5">
        <v>56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40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2</v>
      </c>
      <c r="AB26" s="5">
        <v>0</v>
      </c>
      <c r="AC26" s="5">
        <v>0</v>
      </c>
      <c r="AD26" s="5">
        <v>0</v>
      </c>
      <c r="AE26" s="5">
        <v>22</v>
      </c>
      <c r="AF26" s="5">
        <v>0</v>
      </c>
      <c r="AG26" s="5">
        <v>0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  <c r="AM26" s="5">
        <v>6</v>
      </c>
      <c r="AN26" s="5">
        <v>2</v>
      </c>
      <c r="AO26" s="5">
        <v>0</v>
      </c>
      <c r="AP26" s="5">
        <v>0</v>
      </c>
      <c r="AQ26" s="5">
        <v>14</v>
      </c>
      <c r="AR26" s="5">
        <v>5</v>
      </c>
      <c r="AS26" s="5">
        <v>0</v>
      </c>
      <c r="AT26" s="5">
        <v>0</v>
      </c>
      <c r="AU26" s="5">
        <v>4</v>
      </c>
      <c r="AV26" s="5">
        <v>0</v>
      </c>
      <c r="AW26" s="5">
        <v>0</v>
      </c>
      <c r="AX26" s="5">
        <v>0</v>
      </c>
      <c r="AY26" s="5">
        <v>1</v>
      </c>
      <c r="AZ26" s="5">
        <v>0</v>
      </c>
      <c r="BA26" s="5">
        <v>0</v>
      </c>
      <c r="BB26" s="5">
        <v>0</v>
      </c>
      <c r="BC26" s="5">
        <v>2</v>
      </c>
      <c r="BD26" s="5">
        <v>2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8</v>
      </c>
      <c r="CE26" s="5">
        <v>161</v>
      </c>
      <c r="CF26" s="5">
        <v>14</v>
      </c>
      <c r="CG26" s="5">
        <v>0</v>
      </c>
    </row>
    <row r="27" spans="1:85" x14ac:dyDescent="0.4">
      <c r="A27" s="1" t="s">
        <v>20</v>
      </c>
      <c r="B27" s="5">
        <v>3</v>
      </c>
      <c r="C27" s="5">
        <v>22</v>
      </c>
      <c r="D27" s="5">
        <v>4</v>
      </c>
      <c r="E27" s="5">
        <v>0</v>
      </c>
      <c r="F27" s="5">
        <v>4</v>
      </c>
      <c r="G27" s="5">
        <v>46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2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2</v>
      </c>
      <c r="AB27" s="5">
        <v>0</v>
      </c>
      <c r="AC27" s="5">
        <v>0</v>
      </c>
      <c r="AD27" s="5">
        <v>0</v>
      </c>
      <c r="AE27" s="5">
        <v>20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1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5">
        <v>1</v>
      </c>
      <c r="BA27" s="5">
        <v>0</v>
      </c>
      <c r="BB27" s="5">
        <v>1</v>
      </c>
      <c r="BC27" s="5">
        <v>0</v>
      </c>
      <c r="BD27" s="5">
        <v>2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1</v>
      </c>
      <c r="BY27" s="5">
        <v>0</v>
      </c>
      <c r="BZ27" s="5">
        <v>0</v>
      </c>
      <c r="CA27" s="5">
        <v>7</v>
      </c>
      <c r="CB27" s="5">
        <v>0</v>
      </c>
      <c r="CC27" s="5">
        <v>0</v>
      </c>
      <c r="CD27" s="5">
        <v>8</v>
      </c>
      <c r="CE27" s="5">
        <v>101</v>
      </c>
      <c r="CF27" s="5">
        <v>11</v>
      </c>
      <c r="CG27" s="5">
        <v>0</v>
      </c>
    </row>
    <row r="28" spans="1:85" x14ac:dyDescent="0.4">
      <c r="A28" s="1" t="s">
        <v>21</v>
      </c>
      <c r="B28" s="5">
        <v>12</v>
      </c>
      <c r="C28" s="5">
        <v>6</v>
      </c>
      <c r="D28" s="5">
        <v>7</v>
      </c>
      <c r="E28" s="5">
        <v>3</v>
      </c>
      <c r="F28" s="5">
        <v>6</v>
      </c>
      <c r="G28" s="5">
        <v>26</v>
      </c>
      <c r="H28" s="5">
        <v>3</v>
      </c>
      <c r="I28" s="5">
        <v>1</v>
      </c>
      <c r="J28" s="5">
        <v>0</v>
      </c>
      <c r="K28" s="5">
        <v>1</v>
      </c>
      <c r="L28" s="5">
        <v>0</v>
      </c>
      <c r="M28" s="5">
        <v>0</v>
      </c>
      <c r="N28" s="5">
        <v>0</v>
      </c>
      <c r="O28" s="5">
        <v>9</v>
      </c>
      <c r="P28" s="5">
        <v>1</v>
      </c>
      <c r="Q28" s="5">
        <v>0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1</v>
      </c>
      <c r="AA28" s="5">
        <v>2</v>
      </c>
      <c r="AB28" s="5">
        <v>2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  <c r="AM28" s="5">
        <v>2</v>
      </c>
      <c r="AN28" s="5">
        <v>1</v>
      </c>
      <c r="AO28" s="5">
        <v>0</v>
      </c>
      <c r="AP28" s="5">
        <v>1</v>
      </c>
      <c r="AQ28" s="5">
        <v>15</v>
      </c>
      <c r="AR28" s="5">
        <v>0</v>
      </c>
      <c r="AS28" s="5">
        <v>0</v>
      </c>
      <c r="AT28" s="5">
        <v>0</v>
      </c>
      <c r="AU28" s="5">
        <v>1</v>
      </c>
      <c r="AV28" s="5">
        <v>1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1</v>
      </c>
      <c r="BZ28" s="5">
        <v>0</v>
      </c>
      <c r="CA28" s="5">
        <v>0</v>
      </c>
      <c r="CB28" s="5">
        <v>0</v>
      </c>
      <c r="CC28" s="5">
        <v>0</v>
      </c>
      <c r="CD28" s="5">
        <v>21</v>
      </c>
      <c r="CE28" s="5">
        <v>63</v>
      </c>
      <c r="CF28" s="5">
        <v>15</v>
      </c>
      <c r="CG28" s="5">
        <v>5</v>
      </c>
    </row>
    <row r="29" spans="1:85" x14ac:dyDescent="0.4">
      <c r="A29" s="1" t="s">
        <v>22</v>
      </c>
      <c r="B29" s="5">
        <v>41</v>
      </c>
      <c r="C29" s="5">
        <v>20</v>
      </c>
      <c r="D29" s="5">
        <v>10</v>
      </c>
      <c r="E29" s="5">
        <v>0</v>
      </c>
      <c r="F29" s="5">
        <v>5</v>
      </c>
      <c r="G29" s="5">
        <v>99</v>
      </c>
      <c r="H29" s="5">
        <v>7</v>
      </c>
      <c r="I29" s="5">
        <v>0</v>
      </c>
      <c r="J29" s="5">
        <v>0</v>
      </c>
      <c r="K29" s="5">
        <v>2</v>
      </c>
      <c r="L29" s="5">
        <v>0</v>
      </c>
      <c r="M29" s="5">
        <v>0</v>
      </c>
      <c r="N29" s="5">
        <v>1</v>
      </c>
      <c r="O29" s="5">
        <v>29</v>
      </c>
      <c r="P29" s="5">
        <v>4</v>
      </c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1</v>
      </c>
      <c r="X29" s="5">
        <v>0</v>
      </c>
      <c r="Y29" s="5">
        <v>0</v>
      </c>
      <c r="Z29" s="5">
        <v>1</v>
      </c>
      <c r="AA29" s="5">
        <v>5</v>
      </c>
      <c r="AB29" s="5">
        <v>4</v>
      </c>
      <c r="AC29" s="5">
        <v>0</v>
      </c>
      <c r="AD29" s="5">
        <v>0</v>
      </c>
      <c r="AE29" s="5">
        <v>3</v>
      </c>
      <c r="AF29" s="5">
        <v>0</v>
      </c>
      <c r="AG29" s="5">
        <v>0</v>
      </c>
      <c r="AH29" s="5">
        <v>0</v>
      </c>
      <c r="AI29" s="5">
        <v>3</v>
      </c>
      <c r="AJ29" s="5">
        <v>2</v>
      </c>
      <c r="AK29" s="5">
        <v>0</v>
      </c>
      <c r="AL29" s="5">
        <v>0</v>
      </c>
      <c r="AM29" s="5">
        <v>9</v>
      </c>
      <c r="AN29" s="5">
        <v>1</v>
      </c>
      <c r="AO29" s="5">
        <v>0</v>
      </c>
      <c r="AP29" s="5">
        <v>0</v>
      </c>
      <c r="AQ29" s="5">
        <v>2</v>
      </c>
      <c r="AR29" s="5">
        <v>1</v>
      </c>
      <c r="AS29" s="5">
        <v>0</v>
      </c>
      <c r="AT29" s="5">
        <v>0</v>
      </c>
      <c r="AU29" s="5">
        <v>6</v>
      </c>
      <c r="AV29" s="5">
        <v>2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1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1</v>
      </c>
      <c r="BW29" s="5">
        <v>2</v>
      </c>
      <c r="BX29" s="5">
        <v>0</v>
      </c>
      <c r="BY29" s="5">
        <v>0</v>
      </c>
      <c r="BZ29" s="5">
        <v>1</v>
      </c>
      <c r="CA29" s="5">
        <v>1</v>
      </c>
      <c r="CB29" s="5">
        <v>0</v>
      </c>
      <c r="CC29" s="5">
        <v>0</v>
      </c>
      <c r="CD29" s="5">
        <v>50</v>
      </c>
      <c r="CE29" s="5">
        <v>183</v>
      </c>
      <c r="CF29" s="5">
        <v>32</v>
      </c>
      <c r="CG29" s="5">
        <v>0</v>
      </c>
    </row>
    <row r="30" spans="1:85" x14ac:dyDescent="0.4">
      <c r="A30" s="1" t="s">
        <v>23</v>
      </c>
      <c r="B30" s="5">
        <v>23</v>
      </c>
      <c r="C30" s="5">
        <v>58</v>
      </c>
      <c r="D30" s="5">
        <v>15</v>
      </c>
      <c r="E30" s="5">
        <v>5</v>
      </c>
      <c r="F30" s="5">
        <v>16</v>
      </c>
      <c r="G30" s="5">
        <v>139</v>
      </c>
      <c r="H30" s="5">
        <v>3</v>
      </c>
      <c r="I30" s="5">
        <v>0</v>
      </c>
      <c r="J30" s="5">
        <v>0</v>
      </c>
      <c r="K30" s="5">
        <v>9</v>
      </c>
      <c r="L30" s="5">
        <v>0</v>
      </c>
      <c r="M30" s="5">
        <v>0</v>
      </c>
      <c r="N30" s="5">
        <v>4</v>
      </c>
      <c r="O30" s="5">
        <v>406</v>
      </c>
      <c r="P30" s="5">
        <v>10</v>
      </c>
      <c r="Q30" s="5">
        <v>0</v>
      </c>
      <c r="R30" s="5">
        <v>0</v>
      </c>
      <c r="S30" s="5">
        <v>2</v>
      </c>
      <c r="T30" s="5">
        <v>0</v>
      </c>
      <c r="U30" s="5">
        <v>0</v>
      </c>
      <c r="V30" s="5">
        <v>0</v>
      </c>
      <c r="W30" s="5">
        <v>1</v>
      </c>
      <c r="X30" s="5">
        <v>0</v>
      </c>
      <c r="Y30" s="5">
        <v>0</v>
      </c>
      <c r="Z30" s="5">
        <v>0</v>
      </c>
      <c r="AA30" s="5">
        <v>5</v>
      </c>
      <c r="AB30" s="5">
        <v>2</v>
      </c>
      <c r="AC30" s="5">
        <v>0</v>
      </c>
      <c r="AD30" s="5">
        <v>1</v>
      </c>
      <c r="AE30" s="5">
        <v>3</v>
      </c>
      <c r="AF30" s="5">
        <v>0</v>
      </c>
      <c r="AG30" s="5">
        <v>0</v>
      </c>
      <c r="AH30" s="5">
        <v>2</v>
      </c>
      <c r="AI30" s="5">
        <v>13</v>
      </c>
      <c r="AJ30" s="5">
        <v>1</v>
      </c>
      <c r="AK30" s="5">
        <v>0</v>
      </c>
      <c r="AL30" s="5">
        <v>1</v>
      </c>
      <c r="AM30" s="5">
        <v>0</v>
      </c>
      <c r="AN30" s="5">
        <v>0</v>
      </c>
      <c r="AO30" s="5">
        <v>0</v>
      </c>
      <c r="AP30" s="5">
        <v>0</v>
      </c>
      <c r="AQ30" s="5">
        <v>5</v>
      </c>
      <c r="AR30" s="5">
        <v>1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1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7</v>
      </c>
      <c r="BX30" s="5">
        <v>1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47</v>
      </c>
      <c r="CE30" s="5">
        <v>649</v>
      </c>
      <c r="CF30" s="5">
        <v>33</v>
      </c>
      <c r="CG30" s="5">
        <v>5</v>
      </c>
    </row>
    <row r="31" spans="1:85" x14ac:dyDescent="0.4">
      <c r="A31" s="1" t="s">
        <v>24</v>
      </c>
      <c r="B31" s="5">
        <v>7</v>
      </c>
      <c r="C31" s="5">
        <v>5</v>
      </c>
      <c r="D31" s="5">
        <v>1</v>
      </c>
      <c r="E31" s="5">
        <v>0</v>
      </c>
      <c r="F31" s="5">
        <v>2</v>
      </c>
      <c r="G31" s="5">
        <v>50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10</v>
      </c>
      <c r="P31" s="5">
        <v>2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2</v>
      </c>
      <c r="X31" s="5">
        <v>0</v>
      </c>
      <c r="Y31" s="5">
        <v>0</v>
      </c>
      <c r="Z31" s="5">
        <v>0</v>
      </c>
      <c r="AA31" s="5">
        <v>0</v>
      </c>
      <c r="AB31" s="5">
        <v>1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1</v>
      </c>
      <c r="AJ31" s="5">
        <v>0</v>
      </c>
      <c r="AK31" s="5">
        <v>0</v>
      </c>
      <c r="AL31" s="5">
        <v>1</v>
      </c>
      <c r="AM31" s="5">
        <v>0</v>
      </c>
      <c r="AN31" s="5">
        <v>0</v>
      </c>
      <c r="AO31" s="5">
        <v>0</v>
      </c>
      <c r="AP31" s="5">
        <v>0</v>
      </c>
      <c r="AQ31" s="5">
        <v>1</v>
      </c>
      <c r="AR31" s="5">
        <v>0</v>
      </c>
      <c r="AS31" s="5">
        <v>0</v>
      </c>
      <c r="AT31" s="5">
        <v>0</v>
      </c>
      <c r="AU31" s="5">
        <v>1</v>
      </c>
      <c r="AV31" s="5">
        <v>0</v>
      </c>
      <c r="AW31" s="5">
        <v>0</v>
      </c>
      <c r="AX31" s="5">
        <v>13</v>
      </c>
      <c r="AY31" s="5">
        <v>0</v>
      </c>
      <c r="AZ31" s="5">
        <v>0</v>
      </c>
      <c r="BA31" s="5">
        <v>0</v>
      </c>
      <c r="BB31" s="5">
        <v>6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2</v>
      </c>
      <c r="CB31" s="5">
        <v>0</v>
      </c>
      <c r="CC31" s="5">
        <v>1</v>
      </c>
      <c r="CD31" s="5">
        <v>29</v>
      </c>
      <c r="CE31" s="5">
        <v>72</v>
      </c>
      <c r="CF31" s="5">
        <v>5</v>
      </c>
      <c r="CG31" s="5">
        <v>2</v>
      </c>
    </row>
    <row r="32" spans="1:85" x14ac:dyDescent="0.4">
      <c r="A32" s="1" t="s">
        <v>25</v>
      </c>
      <c r="B32" s="5">
        <v>36</v>
      </c>
      <c r="C32" s="5">
        <v>35</v>
      </c>
      <c r="D32" s="5">
        <v>17</v>
      </c>
      <c r="E32" s="5">
        <v>1</v>
      </c>
      <c r="F32" s="5">
        <v>24</v>
      </c>
      <c r="G32" s="5">
        <v>194</v>
      </c>
      <c r="H32" s="5">
        <v>12</v>
      </c>
      <c r="I32" s="5">
        <v>0</v>
      </c>
      <c r="J32" s="5">
        <v>0</v>
      </c>
      <c r="K32" s="5">
        <v>3</v>
      </c>
      <c r="L32" s="5">
        <v>0</v>
      </c>
      <c r="M32" s="5">
        <v>0</v>
      </c>
      <c r="N32" s="5">
        <v>0</v>
      </c>
      <c r="O32" s="5">
        <v>34</v>
      </c>
      <c r="P32" s="5">
        <v>11</v>
      </c>
      <c r="Q32" s="5">
        <v>0</v>
      </c>
      <c r="R32" s="5">
        <v>0</v>
      </c>
      <c r="S32" s="5">
        <v>1</v>
      </c>
      <c r="T32" s="5">
        <v>0</v>
      </c>
      <c r="U32" s="5">
        <v>0</v>
      </c>
      <c r="V32" s="5">
        <v>0</v>
      </c>
      <c r="W32" s="5">
        <v>1</v>
      </c>
      <c r="X32" s="5">
        <v>1</v>
      </c>
      <c r="Y32" s="5">
        <v>0</v>
      </c>
      <c r="Z32" s="5">
        <v>3</v>
      </c>
      <c r="AA32" s="5">
        <v>1</v>
      </c>
      <c r="AB32" s="5">
        <v>3</v>
      </c>
      <c r="AC32" s="5">
        <v>0</v>
      </c>
      <c r="AD32" s="5">
        <v>0</v>
      </c>
      <c r="AE32" s="5">
        <v>3</v>
      </c>
      <c r="AF32" s="5">
        <v>0</v>
      </c>
      <c r="AG32" s="5">
        <v>0</v>
      </c>
      <c r="AH32" s="5">
        <v>0</v>
      </c>
      <c r="AI32" s="5">
        <v>1</v>
      </c>
      <c r="AJ32" s="5">
        <v>1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1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2</v>
      </c>
      <c r="AZ32" s="5">
        <v>0</v>
      </c>
      <c r="BA32" s="5">
        <v>0</v>
      </c>
      <c r="BB32" s="5">
        <v>1</v>
      </c>
      <c r="BC32" s="5">
        <v>1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2</v>
      </c>
      <c r="BL32" s="5">
        <v>0</v>
      </c>
      <c r="BM32" s="5">
        <v>0</v>
      </c>
      <c r="BN32" s="5">
        <v>2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1</v>
      </c>
      <c r="BW32" s="5">
        <v>2</v>
      </c>
      <c r="BX32" s="5">
        <v>3</v>
      </c>
      <c r="BY32" s="5">
        <v>0</v>
      </c>
      <c r="BZ32" s="5">
        <v>3</v>
      </c>
      <c r="CA32" s="5">
        <v>3</v>
      </c>
      <c r="CB32" s="5">
        <v>0</v>
      </c>
      <c r="CC32" s="5">
        <v>0</v>
      </c>
      <c r="CD32" s="5">
        <v>70</v>
      </c>
      <c r="CE32" s="5">
        <v>284</v>
      </c>
      <c r="CF32" s="5">
        <v>48</v>
      </c>
      <c r="CG32" s="5">
        <v>1</v>
      </c>
    </row>
    <row r="33" spans="1:85" x14ac:dyDescent="0.4">
      <c r="A33" s="1" t="s">
        <v>26</v>
      </c>
      <c r="B33" s="5">
        <v>8</v>
      </c>
      <c r="C33" s="5">
        <v>31</v>
      </c>
      <c r="D33" s="5">
        <v>13</v>
      </c>
      <c r="E33" s="5">
        <v>0</v>
      </c>
      <c r="F33" s="5">
        <v>3</v>
      </c>
      <c r="G33" s="5">
        <v>60</v>
      </c>
      <c r="H33" s="5">
        <v>4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9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  <c r="X33" s="5">
        <v>0</v>
      </c>
      <c r="Y33" s="5">
        <v>0</v>
      </c>
      <c r="Z33" s="5">
        <v>2</v>
      </c>
      <c r="AA33" s="5">
        <v>6</v>
      </c>
      <c r="AB33" s="5">
        <v>3</v>
      </c>
      <c r="AC33" s="5">
        <v>0</v>
      </c>
      <c r="AD33" s="5">
        <v>0</v>
      </c>
      <c r="AE33" s="5">
        <v>1</v>
      </c>
      <c r="AF33" s="5">
        <v>0</v>
      </c>
      <c r="AG33" s="5">
        <v>0</v>
      </c>
      <c r="AH33" s="5">
        <v>0</v>
      </c>
      <c r="AI33" s="5">
        <v>1</v>
      </c>
      <c r="AJ33" s="5">
        <v>0</v>
      </c>
      <c r="AK33" s="5">
        <v>0</v>
      </c>
      <c r="AL33" s="5">
        <v>0</v>
      </c>
      <c r="AM33" s="5">
        <v>0</v>
      </c>
      <c r="AN33" s="5">
        <v>1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17</v>
      </c>
      <c r="BC33" s="5">
        <v>0</v>
      </c>
      <c r="BD33" s="5">
        <v>3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1</v>
      </c>
      <c r="BK33" s="5">
        <v>0</v>
      </c>
      <c r="BL33" s="5">
        <v>1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31</v>
      </c>
      <c r="CE33" s="5">
        <v>109</v>
      </c>
      <c r="CF33" s="5">
        <v>26</v>
      </c>
      <c r="CG33" s="5">
        <v>0</v>
      </c>
    </row>
    <row r="34" spans="1:85" x14ac:dyDescent="0.4">
      <c r="A34" s="1" t="s">
        <v>28</v>
      </c>
      <c r="B34" s="5">
        <v>1</v>
      </c>
      <c r="C34" s="5">
        <v>1</v>
      </c>
      <c r="D34" s="5">
        <v>1</v>
      </c>
      <c r="E34" s="5">
        <v>0</v>
      </c>
      <c r="F34" s="5">
        <v>0</v>
      </c>
      <c r="G34" s="5">
        <v>52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2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2</v>
      </c>
      <c r="AN34" s="5">
        <v>0</v>
      </c>
      <c r="AO34" s="5">
        <v>0</v>
      </c>
      <c r="AP34" s="5">
        <v>0</v>
      </c>
      <c r="AQ34" s="5">
        <v>2</v>
      </c>
      <c r="AR34" s="5">
        <v>0</v>
      </c>
      <c r="AS34" s="5">
        <v>0</v>
      </c>
      <c r="AT34" s="5">
        <v>0</v>
      </c>
      <c r="AU34" s="5">
        <v>1</v>
      </c>
      <c r="AV34" s="5">
        <v>0</v>
      </c>
      <c r="AW34" s="5">
        <v>0</v>
      </c>
      <c r="AX34" s="5">
        <v>1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1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2</v>
      </c>
      <c r="CA34" s="5">
        <v>4</v>
      </c>
      <c r="CB34" s="5">
        <v>0</v>
      </c>
      <c r="CC34" s="5">
        <v>0</v>
      </c>
      <c r="CD34" s="5">
        <v>4</v>
      </c>
      <c r="CE34" s="5">
        <v>65</v>
      </c>
      <c r="CF34" s="5">
        <v>3</v>
      </c>
      <c r="CG34" s="5">
        <v>0</v>
      </c>
    </row>
    <row r="35" spans="1:85" x14ac:dyDescent="0.4">
      <c r="A35" s="1" t="s">
        <v>29</v>
      </c>
      <c r="B35" s="5">
        <v>0</v>
      </c>
      <c r="C35" s="5">
        <v>6</v>
      </c>
      <c r="D35" s="5">
        <v>2</v>
      </c>
      <c r="E35" s="5">
        <v>0</v>
      </c>
      <c r="F35" s="5">
        <v>5</v>
      </c>
      <c r="G35" s="5">
        <v>45</v>
      </c>
      <c r="H35" s="5">
        <v>1</v>
      </c>
      <c r="I35" s="5">
        <v>0</v>
      </c>
      <c r="J35" s="5">
        <v>0</v>
      </c>
      <c r="K35" s="5">
        <v>10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1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2</v>
      </c>
      <c r="AM35" s="5">
        <v>7</v>
      </c>
      <c r="AN35" s="5">
        <v>2</v>
      </c>
      <c r="AO35" s="5">
        <v>0</v>
      </c>
      <c r="AP35" s="5">
        <v>0</v>
      </c>
      <c r="AQ35" s="5">
        <v>2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1</v>
      </c>
      <c r="AZ35" s="5">
        <v>0</v>
      </c>
      <c r="BA35" s="5">
        <v>0</v>
      </c>
      <c r="BB35" s="5">
        <v>0</v>
      </c>
      <c r="BC35" s="5">
        <v>1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2</v>
      </c>
      <c r="CB35" s="5">
        <v>0</v>
      </c>
      <c r="CC35" s="5">
        <v>0</v>
      </c>
      <c r="CD35" s="5">
        <v>7</v>
      </c>
      <c r="CE35" s="5">
        <v>76</v>
      </c>
      <c r="CF35" s="5">
        <v>5</v>
      </c>
      <c r="CG35" s="5">
        <v>0</v>
      </c>
    </row>
    <row r="36" spans="1:85" x14ac:dyDescent="0.4">
      <c r="A36" s="1" t="s">
        <v>30</v>
      </c>
      <c r="B36" s="5">
        <v>10</v>
      </c>
      <c r="C36" s="5">
        <v>8</v>
      </c>
      <c r="D36" s="5">
        <v>3</v>
      </c>
      <c r="E36" s="5">
        <v>0</v>
      </c>
      <c r="F36" s="5">
        <v>2</v>
      </c>
      <c r="G36" s="5">
        <v>79</v>
      </c>
      <c r="H36" s="5">
        <v>5</v>
      </c>
      <c r="I36" s="5">
        <v>0</v>
      </c>
      <c r="J36" s="5">
        <v>0</v>
      </c>
      <c r="K36" s="5">
        <v>3</v>
      </c>
      <c r="L36" s="5">
        <v>0</v>
      </c>
      <c r="M36" s="5">
        <v>0</v>
      </c>
      <c r="N36" s="5">
        <v>1</v>
      </c>
      <c r="O36" s="5">
        <v>9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1</v>
      </c>
      <c r="AA36" s="5">
        <v>1</v>
      </c>
      <c r="AB36" s="5">
        <v>2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2</v>
      </c>
      <c r="AJ36" s="5">
        <v>0</v>
      </c>
      <c r="AK36" s="5">
        <v>0</v>
      </c>
      <c r="AL36" s="5">
        <v>0</v>
      </c>
      <c r="AM36" s="5">
        <v>70</v>
      </c>
      <c r="AN36" s="5">
        <v>0</v>
      </c>
      <c r="AO36" s="5">
        <v>0</v>
      </c>
      <c r="AP36" s="5">
        <v>0</v>
      </c>
      <c r="AQ36" s="5">
        <v>8</v>
      </c>
      <c r="AR36" s="5">
        <v>5</v>
      </c>
      <c r="AS36" s="5">
        <v>0</v>
      </c>
      <c r="AT36" s="5">
        <v>0</v>
      </c>
      <c r="AU36" s="5">
        <v>5</v>
      </c>
      <c r="AV36" s="5">
        <v>3</v>
      </c>
      <c r="AW36" s="5">
        <v>0</v>
      </c>
      <c r="AX36" s="5">
        <v>0</v>
      </c>
      <c r="AY36" s="5">
        <v>1</v>
      </c>
      <c r="AZ36" s="5">
        <v>0</v>
      </c>
      <c r="BA36" s="5">
        <v>0</v>
      </c>
      <c r="BB36" s="5">
        <v>14</v>
      </c>
      <c r="BC36" s="5">
        <v>2</v>
      </c>
      <c r="BD36" s="5">
        <v>0</v>
      </c>
      <c r="BE36" s="5">
        <v>0</v>
      </c>
      <c r="BF36" s="5">
        <v>26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3</v>
      </c>
      <c r="BX36" s="5">
        <v>0</v>
      </c>
      <c r="BY36" s="5">
        <v>0</v>
      </c>
      <c r="BZ36" s="5">
        <v>0</v>
      </c>
      <c r="CA36" s="5">
        <v>2</v>
      </c>
      <c r="CB36" s="5">
        <v>18</v>
      </c>
      <c r="CC36" s="5">
        <v>0</v>
      </c>
      <c r="CD36" s="5">
        <v>54</v>
      </c>
      <c r="CE36" s="5">
        <v>193</v>
      </c>
      <c r="CF36" s="5">
        <v>36</v>
      </c>
      <c r="CG36" s="5">
        <v>0</v>
      </c>
    </row>
    <row r="37" spans="1:85" x14ac:dyDescent="0.4">
      <c r="A37" s="1" t="s">
        <v>31</v>
      </c>
      <c r="B37" s="5">
        <v>1</v>
      </c>
      <c r="C37" s="5">
        <v>37</v>
      </c>
      <c r="D37" s="5">
        <v>8</v>
      </c>
      <c r="E37" s="5">
        <v>0</v>
      </c>
      <c r="F37" s="5">
        <v>11</v>
      </c>
      <c r="G37" s="5">
        <v>180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</v>
      </c>
      <c r="O37" s="5">
        <v>221</v>
      </c>
      <c r="P37" s="5">
        <v>1</v>
      </c>
      <c r="Q37" s="5">
        <v>0</v>
      </c>
      <c r="R37" s="5">
        <v>0</v>
      </c>
      <c r="S37" s="5">
        <v>1</v>
      </c>
      <c r="T37" s="5">
        <v>0</v>
      </c>
      <c r="U37" s="5">
        <v>0</v>
      </c>
      <c r="V37" s="5">
        <v>0</v>
      </c>
      <c r="W37" s="5">
        <v>3</v>
      </c>
      <c r="X37" s="5">
        <v>0</v>
      </c>
      <c r="Y37" s="5">
        <v>0</v>
      </c>
      <c r="Z37" s="5">
        <v>0</v>
      </c>
      <c r="AA37" s="5">
        <v>1</v>
      </c>
      <c r="AB37" s="5">
        <v>1</v>
      </c>
      <c r="AC37" s="5">
        <v>0</v>
      </c>
      <c r="AD37" s="5">
        <v>0</v>
      </c>
      <c r="AE37" s="5">
        <v>105</v>
      </c>
      <c r="AF37" s="5">
        <v>0</v>
      </c>
      <c r="AG37" s="5">
        <v>0</v>
      </c>
      <c r="AH37" s="5">
        <v>0</v>
      </c>
      <c r="AI37" s="5">
        <v>1</v>
      </c>
      <c r="AJ37" s="5">
        <v>0</v>
      </c>
      <c r="AK37" s="5">
        <v>0</v>
      </c>
      <c r="AL37" s="5">
        <v>1</v>
      </c>
      <c r="AM37" s="5">
        <v>20</v>
      </c>
      <c r="AN37" s="5">
        <v>1</v>
      </c>
      <c r="AO37" s="5">
        <v>0</v>
      </c>
      <c r="AP37" s="5">
        <v>1</v>
      </c>
      <c r="AQ37" s="5">
        <v>23</v>
      </c>
      <c r="AR37" s="5">
        <v>0</v>
      </c>
      <c r="AS37" s="5">
        <v>0</v>
      </c>
      <c r="AT37" s="5">
        <v>0</v>
      </c>
      <c r="AU37" s="5">
        <v>2</v>
      </c>
      <c r="AV37" s="5">
        <v>0</v>
      </c>
      <c r="AW37" s="5">
        <v>0</v>
      </c>
      <c r="AX37" s="5">
        <v>1</v>
      </c>
      <c r="AY37" s="5">
        <v>0</v>
      </c>
      <c r="AZ37" s="5">
        <v>4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6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16</v>
      </c>
      <c r="CE37" s="5">
        <v>600</v>
      </c>
      <c r="CF37" s="5">
        <v>15</v>
      </c>
      <c r="CG37" s="5">
        <v>0</v>
      </c>
    </row>
    <row r="38" spans="1:85" x14ac:dyDescent="0.4">
      <c r="A38" s="1" t="s">
        <v>32</v>
      </c>
      <c r="B38" s="5">
        <v>3</v>
      </c>
      <c r="C38" s="5">
        <v>4</v>
      </c>
      <c r="D38" s="5">
        <v>2</v>
      </c>
      <c r="E38" s="5">
        <v>0</v>
      </c>
      <c r="F38" s="5">
        <v>1</v>
      </c>
      <c r="G38" s="5">
        <v>16</v>
      </c>
      <c r="H38" s="5">
        <v>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1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4</v>
      </c>
      <c r="CE38" s="5">
        <v>21</v>
      </c>
      <c r="CF38" s="5">
        <v>5</v>
      </c>
      <c r="CG38" s="5">
        <v>0</v>
      </c>
    </row>
    <row r="39" spans="1:85" x14ac:dyDescent="0.4">
      <c r="A39" s="1" t="s">
        <v>33</v>
      </c>
      <c r="B39" s="5">
        <v>34</v>
      </c>
      <c r="C39" s="5">
        <v>26</v>
      </c>
      <c r="D39" s="5">
        <v>22</v>
      </c>
      <c r="E39" s="5">
        <v>1</v>
      </c>
      <c r="F39" s="5">
        <v>6</v>
      </c>
      <c r="G39" s="5">
        <v>248</v>
      </c>
      <c r="H39" s="5">
        <v>6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7</v>
      </c>
      <c r="X39" s="5">
        <v>1</v>
      </c>
      <c r="Y39" s="5">
        <v>0</v>
      </c>
      <c r="Z39" s="5">
        <v>2</v>
      </c>
      <c r="AA39" s="5">
        <v>0</v>
      </c>
      <c r="AB39" s="5">
        <v>4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5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21</v>
      </c>
      <c r="AR39" s="5">
        <v>0</v>
      </c>
      <c r="AS39" s="5">
        <v>0</v>
      </c>
      <c r="AT39" s="5">
        <v>0</v>
      </c>
      <c r="AU39" s="5">
        <v>3</v>
      </c>
      <c r="AV39" s="5">
        <v>0</v>
      </c>
      <c r="AW39" s="5">
        <v>0</v>
      </c>
      <c r="AX39" s="5">
        <v>1</v>
      </c>
      <c r="AY39" s="5">
        <v>1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1</v>
      </c>
      <c r="BX39" s="5">
        <v>1</v>
      </c>
      <c r="BY39" s="5">
        <v>0</v>
      </c>
      <c r="BZ39" s="5">
        <v>0</v>
      </c>
      <c r="CA39" s="5">
        <v>0</v>
      </c>
      <c r="CB39" s="5">
        <v>3</v>
      </c>
      <c r="CC39" s="5">
        <v>0</v>
      </c>
      <c r="CD39" s="5">
        <v>43</v>
      </c>
      <c r="CE39" s="5">
        <v>312</v>
      </c>
      <c r="CF39" s="5">
        <v>37</v>
      </c>
      <c r="CG39" s="5">
        <v>1</v>
      </c>
    </row>
    <row r="40" spans="1:85" x14ac:dyDescent="0.4">
      <c r="A40" s="1" t="s">
        <v>34</v>
      </c>
      <c r="B40" s="5">
        <v>9</v>
      </c>
      <c r="C40" s="5">
        <v>16</v>
      </c>
      <c r="D40" s="5">
        <v>9</v>
      </c>
      <c r="E40" s="5">
        <v>0</v>
      </c>
      <c r="F40" s="5">
        <v>9</v>
      </c>
      <c r="G40" s="5">
        <v>91</v>
      </c>
      <c r="H40" s="5">
        <v>1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3</v>
      </c>
      <c r="O40" s="5">
        <v>56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3</v>
      </c>
      <c r="X40" s="5">
        <v>0</v>
      </c>
      <c r="Y40" s="5">
        <v>0</v>
      </c>
      <c r="Z40" s="5">
        <v>3</v>
      </c>
      <c r="AA40" s="5">
        <v>29</v>
      </c>
      <c r="AB40" s="5">
        <v>4</v>
      </c>
      <c r="AC40" s="5">
        <v>0</v>
      </c>
      <c r="AD40" s="5">
        <v>0</v>
      </c>
      <c r="AE40" s="5">
        <v>2</v>
      </c>
      <c r="AF40" s="5">
        <v>0</v>
      </c>
      <c r="AG40" s="5">
        <v>0</v>
      </c>
      <c r="AH40" s="5">
        <v>0</v>
      </c>
      <c r="AI40" s="5">
        <v>3</v>
      </c>
      <c r="AJ40" s="5">
        <v>1</v>
      </c>
      <c r="AK40" s="5">
        <v>0</v>
      </c>
      <c r="AL40" s="5">
        <v>0</v>
      </c>
      <c r="AM40" s="5">
        <v>15</v>
      </c>
      <c r="AN40" s="5">
        <v>0</v>
      </c>
      <c r="AO40" s="5">
        <v>1</v>
      </c>
      <c r="AP40" s="5">
        <v>0</v>
      </c>
      <c r="AQ40" s="5">
        <v>4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1</v>
      </c>
      <c r="AZ40" s="5">
        <v>0</v>
      </c>
      <c r="BA40" s="5">
        <v>0</v>
      </c>
      <c r="BB40" s="5">
        <v>0</v>
      </c>
      <c r="BC40" s="5">
        <v>1</v>
      </c>
      <c r="BD40" s="5">
        <v>0</v>
      </c>
      <c r="BE40" s="5">
        <v>0</v>
      </c>
      <c r="BF40" s="5">
        <v>1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1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1</v>
      </c>
      <c r="BX40" s="5">
        <v>1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26</v>
      </c>
      <c r="CE40" s="5">
        <v>223</v>
      </c>
      <c r="CF40" s="5">
        <v>17</v>
      </c>
      <c r="CG40" s="5">
        <v>1</v>
      </c>
    </row>
    <row r="41" spans="1:85" x14ac:dyDescent="0.4">
      <c r="A41" s="1" t="s">
        <v>35</v>
      </c>
      <c r="B41" s="5">
        <v>27</v>
      </c>
      <c r="C41" s="5">
        <v>16</v>
      </c>
      <c r="D41" s="5">
        <v>23</v>
      </c>
      <c r="E41" s="5">
        <v>2</v>
      </c>
      <c r="F41" s="5">
        <v>11</v>
      </c>
      <c r="G41" s="5">
        <v>103</v>
      </c>
      <c r="H41" s="5">
        <v>8</v>
      </c>
      <c r="I41" s="5">
        <v>0</v>
      </c>
      <c r="J41" s="5">
        <v>0</v>
      </c>
      <c r="K41" s="5">
        <v>5</v>
      </c>
      <c r="L41" s="5">
        <v>0</v>
      </c>
      <c r="M41" s="5">
        <v>0</v>
      </c>
      <c r="N41" s="5">
        <v>0</v>
      </c>
      <c r="O41" s="5">
        <v>16</v>
      </c>
      <c r="P41" s="5">
        <v>3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1</v>
      </c>
      <c r="W41" s="5">
        <v>3</v>
      </c>
      <c r="X41" s="5">
        <v>0</v>
      </c>
      <c r="Y41" s="5">
        <v>0</v>
      </c>
      <c r="Z41" s="5">
        <v>0</v>
      </c>
      <c r="AA41" s="5">
        <v>0</v>
      </c>
      <c r="AB41" s="5">
        <v>1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2</v>
      </c>
      <c r="AN41" s="5">
        <v>0</v>
      </c>
      <c r="AO41" s="5">
        <v>0</v>
      </c>
      <c r="AP41" s="5">
        <v>0</v>
      </c>
      <c r="AQ41" s="5">
        <v>1</v>
      </c>
      <c r="AR41" s="5">
        <v>1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39</v>
      </c>
      <c r="CE41" s="5">
        <v>146</v>
      </c>
      <c r="CF41" s="5">
        <v>36</v>
      </c>
      <c r="CG41" s="5">
        <v>2</v>
      </c>
    </row>
    <row r="42" spans="1:85" x14ac:dyDescent="0.4">
      <c r="A42" s="1" t="s">
        <v>36</v>
      </c>
      <c r="B42" s="5">
        <v>1</v>
      </c>
      <c r="C42" s="5">
        <v>8</v>
      </c>
      <c r="D42" s="5">
        <v>3</v>
      </c>
      <c r="E42" s="5">
        <v>3</v>
      </c>
      <c r="F42" s="5">
        <v>4</v>
      </c>
      <c r="G42" s="5">
        <v>15</v>
      </c>
      <c r="H42" s="5">
        <v>2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2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1</v>
      </c>
      <c r="AJ42" s="5">
        <v>0</v>
      </c>
      <c r="AK42" s="5">
        <v>0</v>
      </c>
      <c r="AL42" s="5">
        <v>0</v>
      </c>
      <c r="AM42" s="5">
        <v>1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1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1</v>
      </c>
      <c r="BX42" s="5">
        <v>1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E42" s="5">
        <v>28</v>
      </c>
      <c r="CF42" s="5">
        <v>6</v>
      </c>
      <c r="CG42" s="5">
        <v>3</v>
      </c>
    </row>
    <row r="43" spans="1:85" x14ac:dyDescent="0.4">
      <c r="A43" s="1" t="s">
        <v>37</v>
      </c>
      <c r="B43" s="5">
        <v>36</v>
      </c>
      <c r="C43" s="5">
        <v>53</v>
      </c>
      <c r="D43" s="5">
        <v>24</v>
      </c>
      <c r="E43" s="5">
        <v>4</v>
      </c>
      <c r="F43" s="5">
        <v>12</v>
      </c>
      <c r="G43" s="5">
        <v>99</v>
      </c>
      <c r="H43" s="5">
        <v>1</v>
      </c>
      <c r="I43" s="5">
        <v>0</v>
      </c>
      <c r="J43" s="5">
        <v>0</v>
      </c>
      <c r="K43" s="5">
        <v>2</v>
      </c>
      <c r="L43" s="5">
        <v>0</v>
      </c>
      <c r="M43" s="5">
        <v>0</v>
      </c>
      <c r="N43" s="5">
        <v>1</v>
      </c>
      <c r="O43" s="5">
        <v>41</v>
      </c>
      <c r="P43" s="5">
        <v>2</v>
      </c>
      <c r="Q43" s="5">
        <v>0</v>
      </c>
      <c r="R43" s="5">
        <v>0</v>
      </c>
      <c r="S43" s="5">
        <v>2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2</v>
      </c>
      <c r="AA43" s="5">
        <v>11</v>
      </c>
      <c r="AB43" s="5">
        <v>4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  <c r="AM43" s="5">
        <v>3</v>
      </c>
      <c r="AN43" s="5">
        <v>0</v>
      </c>
      <c r="AO43" s="5">
        <v>0</v>
      </c>
      <c r="AP43" s="5">
        <v>0</v>
      </c>
      <c r="AQ43" s="5">
        <v>1</v>
      </c>
      <c r="AR43" s="5">
        <v>0</v>
      </c>
      <c r="AS43" s="5">
        <v>0</v>
      </c>
      <c r="AT43" s="5">
        <v>0</v>
      </c>
      <c r="AU43" s="5">
        <v>2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7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1</v>
      </c>
      <c r="BW43" s="5">
        <v>0</v>
      </c>
      <c r="BX43" s="5">
        <v>1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60</v>
      </c>
      <c r="CE43" s="5">
        <v>214</v>
      </c>
      <c r="CF43" s="5">
        <v>32</v>
      </c>
      <c r="CG43" s="5">
        <v>4</v>
      </c>
    </row>
    <row r="44" spans="1:85" x14ac:dyDescent="0.4">
      <c r="A44" s="1" t="s">
        <v>38</v>
      </c>
      <c r="B44" s="5">
        <v>19</v>
      </c>
      <c r="C44" s="5">
        <v>99</v>
      </c>
      <c r="D44" s="5">
        <v>19</v>
      </c>
      <c r="E44" s="5">
        <v>1</v>
      </c>
      <c r="F44" s="5">
        <v>17</v>
      </c>
      <c r="G44" s="5">
        <v>588</v>
      </c>
      <c r="H44" s="5">
        <v>6</v>
      </c>
      <c r="I44" s="5">
        <v>0</v>
      </c>
      <c r="J44" s="5">
        <v>0</v>
      </c>
      <c r="K44" s="5">
        <v>3</v>
      </c>
      <c r="L44" s="5">
        <v>0</v>
      </c>
      <c r="M44" s="5">
        <v>0</v>
      </c>
      <c r="N44" s="5">
        <v>0</v>
      </c>
      <c r="O44" s="5">
        <v>22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2</v>
      </c>
      <c r="X44" s="5">
        <v>0</v>
      </c>
      <c r="Y44" s="5">
        <v>0</v>
      </c>
      <c r="Z44" s="5">
        <v>1</v>
      </c>
      <c r="AA44" s="5">
        <v>2</v>
      </c>
      <c r="AB44" s="5">
        <v>0</v>
      </c>
      <c r="AC44" s="5">
        <v>0</v>
      </c>
      <c r="AD44" s="5">
        <v>0</v>
      </c>
      <c r="AE44" s="5">
        <v>35</v>
      </c>
      <c r="AF44" s="5">
        <v>0</v>
      </c>
      <c r="AG44" s="5">
        <v>0</v>
      </c>
      <c r="AH44" s="5">
        <v>0</v>
      </c>
      <c r="AI44" s="5">
        <v>4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2</v>
      </c>
      <c r="AR44" s="5">
        <v>0</v>
      </c>
      <c r="AS44" s="5">
        <v>0</v>
      </c>
      <c r="AT44" s="5">
        <v>0</v>
      </c>
      <c r="AU44" s="5">
        <v>2</v>
      </c>
      <c r="AV44" s="5">
        <v>0</v>
      </c>
      <c r="AW44" s="5">
        <v>2</v>
      </c>
      <c r="AX44" s="5">
        <v>0</v>
      </c>
      <c r="AY44" s="5">
        <v>4</v>
      </c>
      <c r="AZ44" s="5">
        <v>1</v>
      </c>
      <c r="BA44" s="5">
        <v>0</v>
      </c>
      <c r="BB44" s="5">
        <v>2</v>
      </c>
      <c r="BC44" s="5">
        <v>1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1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5</v>
      </c>
      <c r="BX44" s="5">
        <v>0</v>
      </c>
      <c r="BY44" s="5">
        <v>0</v>
      </c>
      <c r="BZ44" s="5">
        <v>0</v>
      </c>
      <c r="CA44" s="5">
        <v>15</v>
      </c>
      <c r="CB44" s="5">
        <v>0</v>
      </c>
      <c r="CC44" s="5">
        <v>0</v>
      </c>
      <c r="CD44" s="5">
        <v>39</v>
      </c>
      <c r="CE44" s="5">
        <v>785</v>
      </c>
      <c r="CF44" s="5">
        <v>27</v>
      </c>
      <c r="CG44" s="5">
        <v>3</v>
      </c>
    </row>
    <row r="45" spans="1:85" x14ac:dyDescent="0.4">
      <c r="A45" s="1" t="s">
        <v>39</v>
      </c>
      <c r="B45" s="5">
        <v>11</v>
      </c>
      <c r="C45" s="5">
        <v>7</v>
      </c>
      <c r="D45" s="5">
        <v>6</v>
      </c>
      <c r="E45" s="5">
        <v>17</v>
      </c>
      <c r="F45" s="5">
        <v>12</v>
      </c>
      <c r="G45" s="5">
        <v>112</v>
      </c>
      <c r="H45" s="5">
        <v>6</v>
      </c>
      <c r="I45" s="5">
        <v>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6</v>
      </c>
      <c r="P45" s="5">
        <v>1</v>
      </c>
      <c r="Q45" s="5">
        <v>4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1</v>
      </c>
      <c r="AA45" s="5">
        <v>6</v>
      </c>
      <c r="AB45" s="5">
        <v>7</v>
      </c>
      <c r="AC45" s="5">
        <v>3</v>
      </c>
      <c r="AD45" s="5">
        <v>0</v>
      </c>
      <c r="AE45" s="5">
        <v>8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4</v>
      </c>
      <c r="AN45" s="5">
        <v>0</v>
      </c>
      <c r="AO45" s="5">
        <v>0</v>
      </c>
      <c r="AP45" s="5">
        <v>0</v>
      </c>
      <c r="AQ45" s="5">
        <v>5</v>
      </c>
      <c r="AR45" s="5">
        <v>0</v>
      </c>
      <c r="AS45" s="5">
        <v>1</v>
      </c>
      <c r="AT45" s="5">
        <v>0</v>
      </c>
      <c r="AU45" s="5">
        <v>3</v>
      </c>
      <c r="AV45" s="5">
        <v>0</v>
      </c>
      <c r="AW45" s="5">
        <v>0</v>
      </c>
      <c r="AX45" s="5">
        <v>1</v>
      </c>
      <c r="AY45" s="5">
        <v>0</v>
      </c>
      <c r="AZ45" s="5">
        <v>1</v>
      </c>
      <c r="BA45" s="5">
        <v>0</v>
      </c>
      <c r="BB45" s="5">
        <v>11</v>
      </c>
      <c r="BC45" s="5">
        <v>1</v>
      </c>
      <c r="BD45" s="5">
        <v>2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36</v>
      </c>
      <c r="CE45" s="5">
        <v>152</v>
      </c>
      <c r="CF45" s="5">
        <v>23</v>
      </c>
      <c r="CG45" s="5">
        <v>27</v>
      </c>
    </row>
    <row r="46" spans="1:85" x14ac:dyDescent="0.4">
      <c r="A46" s="1" t="s">
        <v>40</v>
      </c>
      <c r="B46" s="5">
        <v>3</v>
      </c>
      <c r="C46" s="5">
        <v>4</v>
      </c>
      <c r="D46" s="5">
        <v>1</v>
      </c>
      <c r="E46" s="5">
        <v>0</v>
      </c>
      <c r="F46" s="5">
        <v>1</v>
      </c>
      <c r="G46" s="5">
        <v>18</v>
      </c>
      <c r="H46" s="5">
        <v>0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7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1</v>
      </c>
      <c r="AN46" s="5">
        <v>0</v>
      </c>
      <c r="AO46" s="5">
        <v>0</v>
      </c>
      <c r="AP46" s="5">
        <v>0</v>
      </c>
      <c r="AQ46" s="5">
        <v>1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1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4</v>
      </c>
      <c r="CE46" s="5">
        <v>32</v>
      </c>
      <c r="CF46" s="5">
        <v>2</v>
      </c>
      <c r="CG46" s="5">
        <v>0</v>
      </c>
    </row>
    <row r="47" spans="1:85" x14ac:dyDescent="0.4">
      <c r="A47" s="1" t="s">
        <v>41</v>
      </c>
      <c r="B47" s="5">
        <v>95</v>
      </c>
      <c r="C47" s="5">
        <v>67</v>
      </c>
      <c r="D47" s="5">
        <v>47</v>
      </c>
      <c r="E47" s="5">
        <v>4</v>
      </c>
      <c r="F47" s="5">
        <v>23</v>
      </c>
      <c r="G47" s="5">
        <v>306</v>
      </c>
      <c r="H47" s="5">
        <v>13</v>
      </c>
      <c r="I47" s="5">
        <v>2</v>
      </c>
      <c r="J47" s="5">
        <v>0</v>
      </c>
      <c r="K47" s="5">
        <v>3</v>
      </c>
      <c r="L47" s="5">
        <v>0</v>
      </c>
      <c r="M47" s="5">
        <v>0</v>
      </c>
      <c r="N47" s="5">
        <v>1</v>
      </c>
      <c r="O47" s="5">
        <v>35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2</v>
      </c>
      <c r="AA47" s="5">
        <v>1</v>
      </c>
      <c r="AB47" s="5">
        <v>1</v>
      </c>
      <c r="AC47" s="5">
        <v>1</v>
      </c>
      <c r="AD47" s="5">
        <v>0</v>
      </c>
      <c r="AE47" s="5">
        <v>3</v>
      </c>
      <c r="AF47" s="5">
        <v>0</v>
      </c>
      <c r="AG47" s="5">
        <v>0</v>
      </c>
      <c r="AH47" s="5">
        <v>1</v>
      </c>
      <c r="AI47" s="5">
        <v>5</v>
      </c>
      <c r="AJ47" s="5">
        <v>1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1</v>
      </c>
      <c r="AQ47" s="5">
        <v>5</v>
      </c>
      <c r="AR47" s="5">
        <v>1</v>
      </c>
      <c r="AS47" s="5">
        <v>0</v>
      </c>
      <c r="AT47" s="5">
        <v>0</v>
      </c>
      <c r="AU47" s="5">
        <v>1</v>
      </c>
      <c r="AV47" s="5">
        <v>1</v>
      </c>
      <c r="AW47" s="5">
        <v>2</v>
      </c>
      <c r="AX47" s="5">
        <v>0</v>
      </c>
      <c r="AY47" s="5">
        <v>0</v>
      </c>
      <c r="AZ47" s="5">
        <v>0</v>
      </c>
      <c r="BA47" s="5">
        <v>0</v>
      </c>
      <c r="BB47" s="5">
        <v>5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6</v>
      </c>
      <c r="BX47" s="5">
        <v>1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128</v>
      </c>
      <c r="CE47" s="5">
        <v>432</v>
      </c>
      <c r="CF47" s="5">
        <v>66</v>
      </c>
      <c r="CG47" s="5">
        <v>9</v>
      </c>
    </row>
    <row r="48" spans="1:85" x14ac:dyDescent="0.4">
      <c r="A48" s="1" t="s">
        <v>42</v>
      </c>
      <c r="B48" s="5">
        <v>5</v>
      </c>
      <c r="C48" s="5">
        <v>2</v>
      </c>
      <c r="D48" s="5">
        <v>3</v>
      </c>
      <c r="E48" s="5">
        <v>7</v>
      </c>
      <c r="F48" s="5">
        <v>1</v>
      </c>
      <c r="G48" s="5">
        <v>28</v>
      </c>
      <c r="H48" s="5">
        <v>2</v>
      </c>
      <c r="I48" s="5">
        <v>3</v>
      </c>
      <c r="J48" s="5">
        <v>0</v>
      </c>
      <c r="K48" s="5">
        <v>2</v>
      </c>
      <c r="L48" s="5">
        <v>0</v>
      </c>
      <c r="M48" s="5">
        <v>0</v>
      </c>
      <c r="N48" s="5">
        <v>0</v>
      </c>
      <c r="O48" s="5">
        <v>17</v>
      </c>
      <c r="P48" s="5">
        <v>3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1</v>
      </c>
      <c r="AC48" s="5">
        <v>1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1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3</v>
      </c>
      <c r="AR48" s="5">
        <v>0</v>
      </c>
      <c r="AS48" s="5">
        <v>0</v>
      </c>
      <c r="AT48" s="5">
        <v>0</v>
      </c>
      <c r="AU48" s="5">
        <v>3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1</v>
      </c>
      <c r="BX48" s="5">
        <v>0</v>
      </c>
      <c r="BY48" s="5">
        <v>0</v>
      </c>
      <c r="BZ48" s="5">
        <v>0</v>
      </c>
      <c r="CA48" s="5">
        <v>1</v>
      </c>
      <c r="CB48" s="5">
        <v>0</v>
      </c>
      <c r="CC48" s="5">
        <v>0</v>
      </c>
      <c r="CD48" s="5">
        <v>6</v>
      </c>
      <c r="CE48" s="5">
        <v>58</v>
      </c>
      <c r="CF48" s="5">
        <v>9</v>
      </c>
      <c r="CG48" s="5">
        <v>11</v>
      </c>
    </row>
    <row r="49" spans="1:85" x14ac:dyDescent="0.4">
      <c r="A49" s="1" t="s">
        <v>43</v>
      </c>
      <c r="B49" s="5">
        <v>9</v>
      </c>
      <c r="C49" s="5">
        <v>9</v>
      </c>
      <c r="D49" s="5">
        <v>1</v>
      </c>
      <c r="E49" s="5">
        <v>0</v>
      </c>
      <c r="F49" s="5">
        <v>1</v>
      </c>
      <c r="G49" s="5">
        <v>55</v>
      </c>
      <c r="H49" s="5">
        <v>1</v>
      </c>
      <c r="I49" s="5">
        <v>0</v>
      </c>
      <c r="J49" s="5">
        <v>0</v>
      </c>
      <c r="K49" s="5">
        <v>2</v>
      </c>
      <c r="L49" s="5">
        <v>0</v>
      </c>
      <c r="M49" s="5">
        <v>0</v>
      </c>
      <c r="N49" s="5">
        <v>0</v>
      </c>
      <c r="O49" s="5">
        <v>15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2</v>
      </c>
      <c r="AB49" s="5">
        <v>0</v>
      </c>
      <c r="AC49" s="5">
        <v>0</v>
      </c>
      <c r="AD49" s="5">
        <v>0</v>
      </c>
      <c r="AE49" s="5">
        <v>7</v>
      </c>
      <c r="AF49" s="5">
        <v>0</v>
      </c>
      <c r="AG49" s="5">
        <v>0</v>
      </c>
      <c r="AH49" s="5">
        <v>0</v>
      </c>
      <c r="AI49" s="5">
        <v>3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10</v>
      </c>
      <c r="AR49" s="5">
        <v>0</v>
      </c>
      <c r="AS49" s="5">
        <v>0</v>
      </c>
      <c r="AT49" s="5">
        <v>0</v>
      </c>
      <c r="AU49" s="5">
        <v>2</v>
      </c>
      <c r="AV49" s="5">
        <v>0</v>
      </c>
      <c r="AW49" s="5">
        <v>0</v>
      </c>
      <c r="AX49" s="5">
        <v>0</v>
      </c>
      <c r="AY49" s="5">
        <v>14</v>
      </c>
      <c r="AZ49" s="5">
        <v>2</v>
      </c>
      <c r="BA49" s="5">
        <v>0</v>
      </c>
      <c r="BB49" s="5">
        <v>2</v>
      </c>
      <c r="BC49" s="5">
        <v>0</v>
      </c>
      <c r="BD49" s="5">
        <v>0</v>
      </c>
      <c r="BE49" s="5">
        <v>0</v>
      </c>
      <c r="BF49" s="5">
        <v>0</v>
      </c>
      <c r="BG49" s="5">
        <v>1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12</v>
      </c>
      <c r="CE49" s="5">
        <v>120</v>
      </c>
      <c r="CF49" s="5">
        <v>4</v>
      </c>
      <c r="CG49" s="5">
        <v>0</v>
      </c>
    </row>
    <row r="50" spans="1:85" x14ac:dyDescent="0.4">
      <c r="A50" s="1" t="s">
        <v>44</v>
      </c>
      <c r="B50" s="5">
        <v>8</v>
      </c>
      <c r="C50" s="5">
        <v>23</v>
      </c>
      <c r="D50" s="5">
        <v>4</v>
      </c>
      <c r="E50" s="5">
        <v>2</v>
      </c>
      <c r="F50" s="5">
        <v>7</v>
      </c>
      <c r="G50" s="5">
        <v>138</v>
      </c>
      <c r="H50" s="5">
        <v>4</v>
      </c>
      <c r="I50" s="5">
        <v>1</v>
      </c>
      <c r="J50" s="5">
        <v>0</v>
      </c>
      <c r="K50" s="5">
        <v>1</v>
      </c>
      <c r="L50" s="5">
        <v>0</v>
      </c>
      <c r="M50" s="5">
        <v>0</v>
      </c>
      <c r="N50" s="5">
        <v>3</v>
      </c>
      <c r="O50" s="5">
        <v>16</v>
      </c>
      <c r="P50" s="5">
        <v>0</v>
      </c>
      <c r="Q50" s="5">
        <v>1</v>
      </c>
      <c r="R50" s="5">
        <v>0</v>
      </c>
      <c r="S50" s="5">
        <v>2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1</v>
      </c>
      <c r="AA50" s="5">
        <v>3</v>
      </c>
      <c r="AB50" s="5">
        <v>1</v>
      </c>
      <c r="AC50" s="5">
        <v>2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  <c r="AM50" s="5">
        <v>8</v>
      </c>
      <c r="AN50" s="5">
        <v>0</v>
      </c>
      <c r="AO50" s="5">
        <v>1</v>
      </c>
      <c r="AP50" s="5">
        <v>0</v>
      </c>
      <c r="AQ50" s="5">
        <v>0</v>
      </c>
      <c r="AR50" s="5">
        <v>0</v>
      </c>
      <c r="AS50" s="5">
        <v>0</v>
      </c>
      <c r="AT50" s="5">
        <v>1</v>
      </c>
      <c r="AU50" s="5">
        <v>1</v>
      </c>
      <c r="AV50" s="5">
        <v>1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1</v>
      </c>
      <c r="BC50" s="5">
        <v>1</v>
      </c>
      <c r="BD50" s="5">
        <v>3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22</v>
      </c>
      <c r="CE50" s="5">
        <v>193</v>
      </c>
      <c r="CF50" s="5">
        <v>14</v>
      </c>
      <c r="CG50" s="5">
        <v>7</v>
      </c>
    </row>
    <row r="51" spans="1:85" x14ac:dyDescent="0.4">
      <c r="A51" s="1" t="s">
        <v>45</v>
      </c>
      <c r="B51" s="5">
        <v>10</v>
      </c>
      <c r="C51" s="5">
        <v>2</v>
      </c>
      <c r="D51" s="5">
        <v>2</v>
      </c>
      <c r="E51" s="5">
        <v>0</v>
      </c>
      <c r="F51" s="5">
        <v>2</v>
      </c>
      <c r="G51" s="5">
        <v>7</v>
      </c>
      <c r="H51" s="5">
        <v>1</v>
      </c>
      <c r="I51" s="5">
        <v>0</v>
      </c>
      <c r="J51" s="5">
        <v>0</v>
      </c>
      <c r="K51" s="5">
        <v>1</v>
      </c>
      <c r="L51" s="5">
        <v>0</v>
      </c>
      <c r="M51" s="5">
        <v>0</v>
      </c>
      <c r="N51" s="5">
        <v>3</v>
      </c>
      <c r="O51" s="5">
        <v>6</v>
      </c>
      <c r="P51" s="5">
        <v>0</v>
      </c>
      <c r="Q51" s="5">
        <v>0</v>
      </c>
      <c r="R51" s="5">
        <v>0</v>
      </c>
      <c r="S51" s="5">
        <v>8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8</v>
      </c>
      <c r="AU51" s="5">
        <v>1</v>
      </c>
      <c r="AV51" s="5">
        <v>0</v>
      </c>
      <c r="AW51" s="5">
        <v>0</v>
      </c>
      <c r="AX51" s="5">
        <v>3</v>
      </c>
      <c r="AY51" s="5">
        <v>1</v>
      </c>
      <c r="AZ51" s="5">
        <v>1</v>
      </c>
      <c r="BA51" s="5">
        <v>0</v>
      </c>
      <c r="BB51" s="5">
        <v>3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1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30</v>
      </c>
      <c r="CE51" s="5">
        <v>27</v>
      </c>
      <c r="CF51" s="5">
        <v>4</v>
      </c>
      <c r="CG51" s="5">
        <v>0</v>
      </c>
    </row>
    <row r="52" spans="1:85" x14ac:dyDescent="0.4">
      <c r="A52" s="1" t="s">
        <v>46</v>
      </c>
      <c r="B52" s="5">
        <v>10</v>
      </c>
      <c r="C52" s="5">
        <v>45</v>
      </c>
      <c r="D52" s="5">
        <v>22</v>
      </c>
      <c r="E52" s="5">
        <v>12</v>
      </c>
      <c r="F52" s="5">
        <v>23</v>
      </c>
      <c r="G52" s="5">
        <v>497</v>
      </c>
      <c r="H52" s="5">
        <v>27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25</v>
      </c>
      <c r="P52" s="5">
        <v>6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15</v>
      </c>
      <c r="X52" s="5">
        <v>0</v>
      </c>
      <c r="Y52" s="5">
        <v>0</v>
      </c>
      <c r="Z52" s="5">
        <v>5</v>
      </c>
      <c r="AA52" s="5">
        <v>22</v>
      </c>
      <c r="AB52" s="5">
        <v>6</v>
      </c>
      <c r="AC52" s="5">
        <v>0</v>
      </c>
      <c r="AD52" s="5">
        <v>0</v>
      </c>
      <c r="AE52" s="5">
        <v>3</v>
      </c>
      <c r="AF52" s="5">
        <v>0</v>
      </c>
      <c r="AG52" s="5">
        <v>0</v>
      </c>
      <c r="AH52" s="5">
        <v>0</v>
      </c>
      <c r="AI52" s="5">
        <v>2</v>
      </c>
      <c r="AJ52" s="5">
        <v>1</v>
      </c>
      <c r="AK52" s="5">
        <v>0</v>
      </c>
      <c r="AL52" s="5">
        <v>0</v>
      </c>
      <c r="AM52" s="5">
        <v>23</v>
      </c>
      <c r="AN52" s="5">
        <v>0</v>
      </c>
      <c r="AO52" s="5">
        <v>0</v>
      </c>
      <c r="AP52" s="5">
        <v>0</v>
      </c>
      <c r="AQ52" s="5">
        <v>2</v>
      </c>
      <c r="AR52" s="5">
        <v>0</v>
      </c>
      <c r="AS52" s="5">
        <v>0</v>
      </c>
      <c r="AT52" s="5">
        <v>0</v>
      </c>
      <c r="AU52" s="5">
        <v>1</v>
      </c>
      <c r="AV52" s="5">
        <v>1</v>
      </c>
      <c r="AW52" s="5">
        <v>0</v>
      </c>
      <c r="AX52" s="5">
        <v>0</v>
      </c>
      <c r="AY52" s="5">
        <v>4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2</v>
      </c>
      <c r="BX52" s="5">
        <v>1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38</v>
      </c>
      <c r="CE52" s="5">
        <v>641</v>
      </c>
      <c r="CF52" s="5">
        <v>64</v>
      </c>
      <c r="CG52" s="5">
        <v>13</v>
      </c>
    </row>
    <row r="53" spans="1:85" x14ac:dyDescent="0.4">
      <c r="A53" s="1" t="s">
        <v>47</v>
      </c>
      <c r="B53" s="5">
        <v>4</v>
      </c>
      <c r="C53" s="5">
        <v>213</v>
      </c>
      <c r="D53" s="5">
        <v>23</v>
      </c>
      <c r="E53" s="5">
        <v>6</v>
      </c>
      <c r="F53" s="5">
        <v>2</v>
      </c>
      <c r="G53" s="5">
        <v>203</v>
      </c>
      <c r="H53" s="5">
        <v>0</v>
      </c>
      <c r="I53" s="5">
        <v>13</v>
      </c>
      <c r="J53" s="5">
        <v>0</v>
      </c>
      <c r="K53" s="5">
        <v>7</v>
      </c>
      <c r="L53" s="5">
        <v>0</v>
      </c>
      <c r="M53" s="5">
        <v>0</v>
      </c>
      <c r="N53" s="5">
        <v>1</v>
      </c>
      <c r="O53" s="5">
        <v>20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5</v>
      </c>
      <c r="AB53" s="5">
        <v>1</v>
      </c>
      <c r="AC53" s="5">
        <v>0</v>
      </c>
      <c r="AD53" s="5">
        <v>0</v>
      </c>
      <c r="AE53" s="5">
        <v>1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2</v>
      </c>
      <c r="AN53" s="5">
        <v>0</v>
      </c>
      <c r="AO53" s="5">
        <v>1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2</v>
      </c>
      <c r="AZ53" s="5">
        <v>0</v>
      </c>
      <c r="BA53" s="5">
        <v>0</v>
      </c>
      <c r="BB53" s="5">
        <v>0</v>
      </c>
      <c r="BC53" s="5">
        <v>5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2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7</v>
      </c>
      <c r="CE53" s="5">
        <v>460</v>
      </c>
      <c r="CF53" s="5">
        <v>25</v>
      </c>
      <c r="CG53" s="5">
        <v>20</v>
      </c>
    </row>
    <row r="54" spans="1:85" x14ac:dyDescent="0.4">
      <c r="A54" s="1" t="s">
        <v>48</v>
      </c>
      <c r="B54" s="5">
        <v>6</v>
      </c>
      <c r="C54" s="5">
        <v>6</v>
      </c>
      <c r="D54" s="5">
        <v>6</v>
      </c>
      <c r="E54" s="5">
        <v>1</v>
      </c>
      <c r="F54" s="5">
        <v>4</v>
      </c>
      <c r="G54" s="5">
        <v>62</v>
      </c>
      <c r="H54" s="5">
        <v>4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68</v>
      </c>
      <c r="P54" s="5">
        <v>0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4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0</v>
      </c>
      <c r="AH54" s="5">
        <v>0</v>
      </c>
      <c r="AI54" s="5">
        <v>2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1</v>
      </c>
      <c r="AQ54" s="5">
        <v>4</v>
      </c>
      <c r="AR54" s="5">
        <v>1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3</v>
      </c>
      <c r="AY54" s="5">
        <v>5</v>
      </c>
      <c r="AZ54" s="5">
        <v>0</v>
      </c>
      <c r="BA54" s="5">
        <v>0</v>
      </c>
      <c r="BB54" s="5">
        <v>0</v>
      </c>
      <c r="BC54" s="5">
        <v>2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1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2</v>
      </c>
      <c r="BW54" s="5">
        <v>10</v>
      </c>
      <c r="BX54" s="5">
        <v>4</v>
      </c>
      <c r="BY54" s="5">
        <v>1</v>
      </c>
      <c r="BZ54" s="5">
        <v>2</v>
      </c>
      <c r="CA54" s="5">
        <v>10</v>
      </c>
      <c r="CB54" s="5">
        <v>4</v>
      </c>
      <c r="CC54" s="5">
        <v>1</v>
      </c>
      <c r="CD54" s="5">
        <v>19</v>
      </c>
      <c r="CE54" s="5">
        <v>175</v>
      </c>
      <c r="CF54" s="5">
        <v>19</v>
      </c>
      <c r="CG54" s="5">
        <v>3</v>
      </c>
    </row>
    <row r="55" spans="1:85" x14ac:dyDescent="0.4">
      <c r="A55" s="1" t="s">
        <v>80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</row>
    <row r="56" spans="1:85" x14ac:dyDescent="0.4">
      <c r="A56" s="1" t="s">
        <v>49</v>
      </c>
      <c r="B56" s="5">
        <v>16</v>
      </c>
      <c r="C56" s="5">
        <v>30</v>
      </c>
      <c r="D56" s="5">
        <v>13</v>
      </c>
      <c r="E56" s="5">
        <v>1</v>
      </c>
      <c r="F56" s="5">
        <v>5</v>
      </c>
      <c r="G56" s="5">
        <v>182</v>
      </c>
      <c r="H56" s="5">
        <v>1</v>
      </c>
      <c r="I56" s="5">
        <v>0</v>
      </c>
      <c r="J56" s="5">
        <v>0</v>
      </c>
      <c r="K56" s="5">
        <v>2</v>
      </c>
      <c r="L56" s="5">
        <v>0</v>
      </c>
      <c r="M56" s="5">
        <v>0</v>
      </c>
      <c r="N56" s="5">
        <v>0</v>
      </c>
      <c r="O56" s="5">
        <v>18</v>
      </c>
      <c r="P56" s="5">
        <v>4</v>
      </c>
      <c r="Q56" s="5">
        <v>1</v>
      </c>
      <c r="R56" s="5">
        <v>0</v>
      </c>
      <c r="S56" s="5">
        <v>1</v>
      </c>
      <c r="T56" s="5">
        <v>0</v>
      </c>
      <c r="U56" s="5">
        <v>0</v>
      </c>
      <c r="V56" s="5">
        <v>0</v>
      </c>
      <c r="W56" s="5">
        <v>5</v>
      </c>
      <c r="X56" s="5">
        <v>0</v>
      </c>
      <c r="Y56" s="5">
        <v>0</v>
      </c>
      <c r="Z56" s="5">
        <v>0</v>
      </c>
      <c r="AA56" s="5">
        <v>2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2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2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1</v>
      </c>
      <c r="AX56" s="5">
        <v>0</v>
      </c>
      <c r="AY56" s="5">
        <v>0</v>
      </c>
      <c r="AZ56" s="5">
        <v>0</v>
      </c>
      <c r="BA56" s="5">
        <v>1</v>
      </c>
      <c r="BB56" s="5">
        <v>0</v>
      </c>
      <c r="BC56" s="5">
        <v>1</v>
      </c>
      <c r="BD56" s="5">
        <v>1</v>
      </c>
      <c r="BE56" s="5">
        <v>4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3</v>
      </c>
      <c r="BW56" s="5">
        <v>5</v>
      </c>
      <c r="BX56" s="5">
        <v>1</v>
      </c>
      <c r="BY56" s="5">
        <v>0</v>
      </c>
      <c r="BZ56" s="5">
        <v>0</v>
      </c>
      <c r="CA56" s="5">
        <v>3</v>
      </c>
      <c r="CB56" s="5">
        <v>0</v>
      </c>
      <c r="CC56" s="5">
        <v>0</v>
      </c>
      <c r="CD56" s="5">
        <v>24</v>
      </c>
      <c r="CE56" s="5">
        <v>253</v>
      </c>
      <c r="CF56" s="5">
        <v>20</v>
      </c>
      <c r="CG56" s="5">
        <v>8</v>
      </c>
    </row>
    <row r="57" spans="1:85" x14ac:dyDescent="0.4">
      <c r="A57" s="1" t="s">
        <v>50</v>
      </c>
      <c r="B57" s="5">
        <v>0</v>
      </c>
      <c r="C57" s="5">
        <v>8</v>
      </c>
      <c r="D57" s="5">
        <v>7</v>
      </c>
      <c r="E57" s="5">
        <v>0</v>
      </c>
      <c r="F57" s="5">
        <v>0</v>
      </c>
      <c r="G57" s="5">
        <v>14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2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0</v>
      </c>
      <c r="AH57" s="5">
        <v>0</v>
      </c>
      <c r="AI57" s="5">
        <v>2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4</v>
      </c>
      <c r="AV57" s="5">
        <v>3</v>
      </c>
      <c r="AW57" s="5">
        <v>0</v>
      </c>
      <c r="AX57" s="5">
        <v>0</v>
      </c>
      <c r="AY57" s="5">
        <v>0</v>
      </c>
      <c r="AZ57" s="5">
        <v>1</v>
      </c>
      <c r="BA57" s="5">
        <v>0</v>
      </c>
      <c r="BB57" s="5">
        <v>0</v>
      </c>
      <c r="BC57" s="5">
        <v>1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1</v>
      </c>
      <c r="BY57" s="5">
        <v>0</v>
      </c>
      <c r="BZ57" s="5">
        <v>0</v>
      </c>
      <c r="CA57" s="5">
        <v>1</v>
      </c>
      <c r="CB57" s="5">
        <v>0</v>
      </c>
      <c r="CC57" s="5">
        <v>0</v>
      </c>
      <c r="CD57" s="5">
        <v>0</v>
      </c>
      <c r="CE57" s="5">
        <v>33</v>
      </c>
      <c r="CF57" s="5">
        <v>12</v>
      </c>
      <c r="CG57" s="5">
        <v>0</v>
      </c>
    </row>
    <row r="58" spans="1:85" x14ac:dyDescent="0.4">
      <c r="A58" s="1" t="s">
        <v>51</v>
      </c>
      <c r="B58" s="5">
        <v>10</v>
      </c>
      <c r="C58" s="5">
        <v>4</v>
      </c>
      <c r="D58" s="5">
        <v>9</v>
      </c>
      <c r="E58" s="5">
        <v>0</v>
      </c>
      <c r="F58" s="5">
        <v>13</v>
      </c>
      <c r="G58" s="5">
        <v>94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8</v>
      </c>
      <c r="P58" s="5">
        <v>2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2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  <c r="AM58" s="5">
        <v>2</v>
      </c>
      <c r="AN58" s="5">
        <v>1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1</v>
      </c>
      <c r="AV58" s="5">
        <v>0</v>
      </c>
      <c r="AW58" s="5">
        <v>0</v>
      </c>
      <c r="AX58" s="5">
        <v>0</v>
      </c>
      <c r="AY58" s="5">
        <v>0</v>
      </c>
      <c r="AZ58" s="5">
        <v>1</v>
      </c>
      <c r="BA58" s="5">
        <v>0</v>
      </c>
      <c r="BB58" s="5">
        <v>2</v>
      </c>
      <c r="BC58" s="5">
        <v>0</v>
      </c>
      <c r="BD58" s="5">
        <v>2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2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26</v>
      </c>
      <c r="CE58" s="5">
        <v>110</v>
      </c>
      <c r="CF58" s="5">
        <v>19</v>
      </c>
      <c r="CG58" s="5">
        <v>0</v>
      </c>
    </row>
    <row r="59" spans="1:85" x14ac:dyDescent="0.4">
      <c r="A59" s="1" t="s">
        <v>52</v>
      </c>
      <c r="B59" s="5">
        <v>5</v>
      </c>
      <c r="C59" s="5">
        <v>2</v>
      </c>
      <c r="D59" s="5">
        <v>2</v>
      </c>
      <c r="E59" s="5">
        <v>0</v>
      </c>
      <c r="F59" s="5">
        <v>2</v>
      </c>
      <c r="G59" s="5">
        <v>31</v>
      </c>
      <c r="H59" s="5">
        <v>3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9</v>
      </c>
      <c r="O59" s="5">
        <v>43</v>
      </c>
      <c r="P59" s="5">
        <v>0</v>
      </c>
      <c r="Q59" s="5">
        <v>2</v>
      </c>
      <c r="R59" s="5">
        <v>0</v>
      </c>
      <c r="S59" s="5">
        <v>1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1</v>
      </c>
      <c r="AA59" s="5">
        <v>6</v>
      </c>
      <c r="AB59" s="5">
        <v>1</v>
      </c>
      <c r="AC59" s="5">
        <v>0</v>
      </c>
      <c r="AD59" s="5">
        <v>2</v>
      </c>
      <c r="AE59" s="5">
        <v>15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2</v>
      </c>
      <c r="AR59" s="5">
        <v>0</v>
      </c>
      <c r="AS59" s="5">
        <v>0</v>
      </c>
      <c r="AT59" s="5">
        <v>6</v>
      </c>
      <c r="AU59" s="5">
        <v>13</v>
      </c>
      <c r="AV59" s="5">
        <v>1</v>
      </c>
      <c r="AW59" s="5">
        <v>3</v>
      </c>
      <c r="AX59" s="5">
        <v>0</v>
      </c>
      <c r="AY59" s="5">
        <v>2</v>
      </c>
      <c r="AZ59" s="5">
        <v>0</v>
      </c>
      <c r="BA59" s="5">
        <v>0</v>
      </c>
      <c r="BB59" s="5">
        <v>7</v>
      </c>
      <c r="BC59" s="5">
        <v>2</v>
      </c>
      <c r="BD59" s="5">
        <v>2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32</v>
      </c>
      <c r="CE59" s="5">
        <v>117</v>
      </c>
      <c r="CF59" s="5">
        <v>9</v>
      </c>
      <c r="CG59" s="5">
        <v>5</v>
      </c>
    </row>
    <row r="60" spans="1:85" x14ac:dyDescent="0.4">
      <c r="A60" s="1" t="s">
        <v>53</v>
      </c>
      <c r="B60" s="5">
        <v>2</v>
      </c>
      <c r="C60" s="5">
        <v>2</v>
      </c>
      <c r="D60" s="5">
        <v>1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1</v>
      </c>
      <c r="L60" s="5">
        <v>0</v>
      </c>
      <c r="M60" s="5">
        <v>0</v>
      </c>
      <c r="N60" s="5">
        <v>0</v>
      </c>
      <c r="O60" s="5">
        <v>6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8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7</v>
      </c>
      <c r="AN60" s="5">
        <v>2</v>
      </c>
      <c r="AO60" s="5">
        <v>1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2</v>
      </c>
      <c r="CE60" s="5">
        <v>24</v>
      </c>
      <c r="CF60" s="5">
        <v>3</v>
      </c>
      <c r="CG60" s="5">
        <v>1</v>
      </c>
    </row>
    <row r="61" spans="1:85" x14ac:dyDescent="0.4">
      <c r="A61" s="1" t="s">
        <v>83</v>
      </c>
      <c r="B61" s="5">
        <f t="shared" ref="B61:AG61" si="0">SUM(B4:B60)</f>
        <v>661</v>
      </c>
      <c r="C61" s="5">
        <f t="shared" si="0"/>
        <v>1401</v>
      </c>
      <c r="D61" s="5">
        <f t="shared" si="0"/>
        <v>602</v>
      </c>
      <c r="E61" s="5">
        <f t="shared" si="0"/>
        <v>253</v>
      </c>
      <c r="F61" s="5">
        <f t="shared" si="0"/>
        <v>409</v>
      </c>
      <c r="G61" s="5">
        <f t="shared" si="0"/>
        <v>7585</v>
      </c>
      <c r="H61" s="5">
        <f t="shared" si="0"/>
        <v>221</v>
      </c>
      <c r="I61" s="5">
        <f t="shared" si="0"/>
        <v>44</v>
      </c>
      <c r="J61" s="5">
        <f t="shared" si="0"/>
        <v>1</v>
      </c>
      <c r="K61" s="5">
        <f t="shared" si="0"/>
        <v>98</v>
      </c>
      <c r="L61" s="5">
        <f t="shared" si="0"/>
        <v>0</v>
      </c>
      <c r="M61" s="5">
        <f t="shared" si="0"/>
        <v>0</v>
      </c>
      <c r="N61" s="5">
        <f t="shared" si="0"/>
        <v>31</v>
      </c>
      <c r="O61" s="5">
        <f t="shared" si="0"/>
        <v>1568</v>
      </c>
      <c r="P61" s="5">
        <f t="shared" si="0"/>
        <v>71</v>
      </c>
      <c r="Q61" s="5">
        <f t="shared" si="0"/>
        <v>24</v>
      </c>
      <c r="R61" s="5">
        <f t="shared" si="0"/>
        <v>0</v>
      </c>
      <c r="S61" s="5">
        <f t="shared" si="0"/>
        <v>31</v>
      </c>
      <c r="T61" s="5">
        <f t="shared" si="0"/>
        <v>0</v>
      </c>
      <c r="U61" s="5">
        <f t="shared" si="0"/>
        <v>0</v>
      </c>
      <c r="V61" s="5">
        <f t="shared" si="0"/>
        <v>2</v>
      </c>
      <c r="W61" s="5">
        <f t="shared" si="0"/>
        <v>67</v>
      </c>
      <c r="X61" s="5">
        <f t="shared" si="0"/>
        <v>4</v>
      </c>
      <c r="Y61" s="5">
        <f t="shared" si="0"/>
        <v>0</v>
      </c>
      <c r="Z61" s="5">
        <f t="shared" si="0"/>
        <v>43</v>
      </c>
      <c r="AA61" s="5">
        <f t="shared" si="0"/>
        <v>176</v>
      </c>
      <c r="AB61" s="5">
        <f t="shared" si="0"/>
        <v>79</v>
      </c>
      <c r="AC61" s="5">
        <f t="shared" si="0"/>
        <v>15</v>
      </c>
      <c r="AD61" s="5">
        <f t="shared" si="0"/>
        <v>4</v>
      </c>
      <c r="AE61" s="5">
        <f t="shared" si="0"/>
        <v>301</v>
      </c>
      <c r="AF61" s="5">
        <f t="shared" si="0"/>
        <v>3</v>
      </c>
      <c r="AG61" s="5">
        <f t="shared" si="0"/>
        <v>2</v>
      </c>
      <c r="AH61" s="5">
        <f t="shared" ref="AH61:BM61" si="1">SUM(AH4:AH60)</f>
        <v>9</v>
      </c>
      <c r="AI61" s="5">
        <f t="shared" si="1"/>
        <v>86</v>
      </c>
      <c r="AJ61" s="5">
        <f t="shared" si="1"/>
        <v>13</v>
      </c>
      <c r="AK61" s="5">
        <f t="shared" si="1"/>
        <v>0</v>
      </c>
      <c r="AL61" s="5">
        <f t="shared" si="1"/>
        <v>11</v>
      </c>
      <c r="AM61" s="5">
        <f t="shared" si="1"/>
        <v>266</v>
      </c>
      <c r="AN61" s="5">
        <f t="shared" si="1"/>
        <v>23</v>
      </c>
      <c r="AO61" s="5">
        <f t="shared" si="1"/>
        <v>5</v>
      </c>
      <c r="AP61" s="5">
        <f t="shared" si="1"/>
        <v>5</v>
      </c>
      <c r="AQ61" s="5">
        <f t="shared" si="1"/>
        <v>171</v>
      </c>
      <c r="AR61" s="5">
        <f t="shared" si="1"/>
        <v>22</v>
      </c>
      <c r="AS61" s="5">
        <f t="shared" si="1"/>
        <v>2</v>
      </c>
      <c r="AT61" s="5">
        <f t="shared" si="1"/>
        <v>17</v>
      </c>
      <c r="AU61" s="5">
        <f t="shared" si="1"/>
        <v>85</v>
      </c>
      <c r="AV61" s="5">
        <f t="shared" si="1"/>
        <v>20</v>
      </c>
      <c r="AW61" s="5">
        <f t="shared" si="1"/>
        <v>9</v>
      </c>
      <c r="AX61" s="5">
        <f t="shared" si="1"/>
        <v>34</v>
      </c>
      <c r="AY61" s="5">
        <f t="shared" si="1"/>
        <v>71</v>
      </c>
      <c r="AZ61" s="5">
        <f t="shared" si="1"/>
        <v>30</v>
      </c>
      <c r="BA61" s="5">
        <f t="shared" si="1"/>
        <v>1</v>
      </c>
      <c r="BB61" s="5">
        <f t="shared" si="1"/>
        <v>130</v>
      </c>
      <c r="BC61" s="5">
        <f t="shared" si="1"/>
        <v>54</v>
      </c>
      <c r="BD61" s="5">
        <f t="shared" si="1"/>
        <v>39</v>
      </c>
      <c r="BE61" s="5">
        <f t="shared" si="1"/>
        <v>4</v>
      </c>
      <c r="BF61" s="5">
        <f t="shared" si="1"/>
        <v>28</v>
      </c>
      <c r="BG61" s="5">
        <f t="shared" si="1"/>
        <v>1</v>
      </c>
      <c r="BH61" s="5">
        <f t="shared" si="1"/>
        <v>0</v>
      </c>
      <c r="BI61" s="5">
        <f t="shared" si="1"/>
        <v>0</v>
      </c>
      <c r="BJ61" s="5">
        <f t="shared" si="1"/>
        <v>2</v>
      </c>
      <c r="BK61" s="5">
        <f t="shared" si="1"/>
        <v>3</v>
      </c>
      <c r="BL61" s="5">
        <f t="shared" si="1"/>
        <v>1</v>
      </c>
      <c r="BM61" s="5">
        <f t="shared" si="1"/>
        <v>0</v>
      </c>
      <c r="BN61" s="5">
        <f t="shared" ref="BN61" si="2">SUM(BN4:BN60)</f>
        <v>4</v>
      </c>
      <c r="BO61" s="5">
        <f t="shared" ref="BO61:CG61" si="3">SUM(BO4:BO60)</f>
        <v>4</v>
      </c>
      <c r="BP61" s="5">
        <f t="shared" si="3"/>
        <v>1</v>
      </c>
      <c r="BQ61" s="5">
        <f t="shared" si="3"/>
        <v>1</v>
      </c>
      <c r="BR61" s="5">
        <f t="shared" si="3"/>
        <v>0</v>
      </c>
      <c r="BS61" s="5">
        <f t="shared" si="3"/>
        <v>0</v>
      </c>
      <c r="BT61" s="5">
        <f t="shared" si="3"/>
        <v>0</v>
      </c>
      <c r="BU61" s="5">
        <f t="shared" si="3"/>
        <v>0</v>
      </c>
      <c r="BV61" s="5">
        <f t="shared" si="3"/>
        <v>13</v>
      </c>
      <c r="BW61" s="5">
        <f t="shared" si="3"/>
        <v>85</v>
      </c>
      <c r="BX61" s="5">
        <f t="shared" si="3"/>
        <v>36</v>
      </c>
      <c r="BY61" s="5">
        <f t="shared" si="3"/>
        <v>4</v>
      </c>
      <c r="BZ61" s="5">
        <f t="shared" si="3"/>
        <v>12</v>
      </c>
      <c r="CA61" s="5">
        <f t="shared" si="3"/>
        <v>62</v>
      </c>
      <c r="CB61" s="5">
        <f t="shared" si="3"/>
        <v>33</v>
      </c>
      <c r="CC61" s="5">
        <f t="shared" si="3"/>
        <v>6</v>
      </c>
      <c r="CD61" s="5">
        <f t="shared" si="3"/>
        <v>1416</v>
      </c>
      <c r="CE61" s="5">
        <f t="shared" si="3"/>
        <v>12115</v>
      </c>
      <c r="CF61" s="5">
        <f t="shared" si="3"/>
        <v>1198</v>
      </c>
      <c r="CG61" s="5">
        <f t="shared" si="3"/>
        <v>370</v>
      </c>
    </row>
    <row r="62" spans="1:85" s="7" customFormat="1" x14ac:dyDescent="0.4">
      <c r="A62" s="6" t="s">
        <v>84</v>
      </c>
      <c r="B62" s="6">
        <f>+B61/$CD61</f>
        <v>0.46680790960451979</v>
      </c>
      <c r="C62" s="6">
        <f>+C61/$CE61</f>
        <v>0.1156417664052827</v>
      </c>
      <c r="D62" s="6">
        <f>+D61/$CF61</f>
        <v>0.5025041736227045</v>
      </c>
      <c r="E62" s="6">
        <f>+E61/$CG61</f>
        <v>0.68378378378378379</v>
      </c>
      <c r="F62" s="6">
        <f>+F61/$CD61</f>
        <v>0.28884180790960451</v>
      </c>
      <c r="G62" s="6">
        <f>+G61/$CE61</f>
        <v>0.62608336772595952</v>
      </c>
      <c r="H62" s="6">
        <f>+H61/$CF61</f>
        <v>0.18447412353923207</v>
      </c>
      <c r="I62" s="6">
        <f>+I61/$CG61</f>
        <v>0.11891891891891893</v>
      </c>
      <c r="J62" s="6">
        <f>+J61/$CD61</f>
        <v>7.0621468926553672E-4</v>
      </c>
      <c r="K62" s="6">
        <f>+K61/$CE61</f>
        <v>8.0891456871646714E-3</v>
      </c>
      <c r="L62" s="6">
        <f>+L61/$CF61</f>
        <v>0</v>
      </c>
      <c r="M62" s="6">
        <f>+M61/$CG61</f>
        <v>0</v>
      </c>
      <c r="N62" s="6">
        <f>+N61/$CD61</f>
        <v>2.1892655367231638E-2</v>
      </c>
      <c r="O62" s="6">
        <f>+O61/$CE61</f>
        <v>0.12942633099463474</v>
      </c>
      <c r="P62" s="6">
        <f>+P61/$CF61</f>
        <v>5.9265442404006677E-2</v>
      </c>
      <c r="Q62" s="6">
        <f>+Q61/$CG61</f>
        <v>6.4864864864864868E-2</v>
      </c>
      <c r="R62" s="6">
        <f>+R61/$CD61</f>
        <v>0</v>
      </c>
      <c r="S62" s="6">
        <f>+S61/$CE61</f>
        <v>2.5588113908378042E-3</v>
      </c>
      <c r="T62" s="6">
        <f>+T61/$CF61</f>
        <v>0</v>
      </c>
      <c r="U62" s="6">
        <f>+U61/$CG61</f>
        <v>0</v>
      </c>
      <c r="V62" s="6">
        <f>+V61/$CD61</f>
        <v>1.4124293785310734E-3</v>
      </c>
      <c r="W62" s="6">
        <f>+W61/$CE61</f>
        <v>5.5303342963268672E-3</v>
      </c>
      <c r="X62" s="6">
        <f>+X61/$CF61</f>
        <v>3.3388981636060101E-3</v>
      </c>
      <c r="Y62" s="6">
        <f>+Y61/$CG61</f>
        <v>0</v>
      </c>
      <c r="Z62" s="6">
        <f>+Z61/$CD61</f>
        <v>3.036723163841808E-2</v>
      </c>
      <c r="AA62" s="6">
        <f>+AA61/$CE61</f>
        <v>1.4527445315724309E-2</v>
      </c>
      <c r="AB62" s="6">
        <f>+AB61/$CF61</f>
        <v>6.5943238731218698E-2</v>
      </c>
      <c r="AC62" s="6">
        <f>+AC61/$CG61</f>
        <v>4.0540540540540543E-2</v>
      </c>
      <c r="AD62" s="6">
        <f>+AD61/$CD61</f>
        <v>2.8248587570621469E-3</v>
      </c>
      <c r="AE62" s="6">
        <f>+AE61/$CE61</f>
        <v>2.4845233182005776E-2</v>
      </c>
      <c r="AF62" s="6">
        <f>+AF61/$CF61</f>
        <v>2.5041736227045075E-3</v>
      </c>
      <c r="AG62" s="6">
        <f>+AG61/$CG61</f>
        <v>5.4054054054054057E-3</v>
      </c>
      <c r="AH62" s="6">
        <f>+AH61/$CD61</f>
        <v>6.3559322033898309E-3</v>
      </c>
      <c r="AI62" s="6">
        <f>+AI61/$CE61</f>
        <v>7.0986380520016512E-3</v>
      </c>
      <c r="AJ62" s="6">
        <f>+AJ61/$CF61</f>
        <v>1.0851419031719533E-2</v>
      </c>
      <c r="AK62" s="6">
        <f>+AK61/$CG61</f>
        <v>0</v>
      </c>
      <c r="AL62" s="6">
        <f>+AL61/$CD61</f>
        <v>7.7683615819209044E-3</v>
      </c>
      <c r="AM62" s="6">
        <f>+AM61/$CE61</f>
        <v>2.1956252579446965E-2</v>
      </c>
      <c r="AN62" s="6">
        <f>+AN61/$CF61</f>
        <v>1.9198664440734557E-2</v>
      </c>
      <c r="AO62" s="6">
        <f>+AO61/$CG61</f>
        <v>1.3513513513513514E-2</v>
      </c>
      <c r="AP62" s="6">
        <f>+AP61/$CD61</f>
        <v>3.5310734463276836E-3</v>
      </c>
      <c r="AQ62" s="6">
        <f>+AQ61/$CE61</f>
        <v>1.4114733801073051E-2</v>
      </c>
      <c r="AR62" s="6">
        <f>+AR61/$CF61</f>
        <v>1.8363939899833055E-2</v>
      </c>
      <c r="AS62" s="6">
        <f>+AS61/$CG61</f>
        <v>5.4054054054054057E-3</v>
      </c>
      <c r="AT62" s="6">
        <f>+AT61/$CD61</f>
        <v>1.2005649717514125E-2</v>
      </c>
      <c r="AU62" s="6">
        <f>+AU61/$CE61</f>
        <v>7.0160957490713995E-3</v>
      </c>
      <c r="AV62" s="6">
        <f>+AV61/$CF61</f>
        <v>1.6694490818030049E-2</v>
      </c>
      <c r="AW62" s="6">
        <f>+AW61/$CG61</f>
        <v>2.4324324324324326E-2</v>
      </c>
      <c r="AX62" s="6">
        <f>+AX61/$CD61</f>
        <v>2.4011299435028249E-2</v>
      </c>
      <c r="AY62" s="6">
        <f>+AY61/$CE61</f>
        <v>5.8605035080478741E-3</v>
      </c>
      <c r="AZ62" s="6">
        <f>+AZ61/$CF61</f>
        <v>2.5041736227045076E-2</v>
      </c>
      <c r="BA62" s="6">
        <f>+BA61/$CG61</f>
        <v>2.7027027027027029E-3</v>
      </c>
      <c r="BB62" s="6">
        <f>+BB61/$CD61</f>
        <v>9.1807909604519775E-2</v>
      </c>
      <c r="BC62" s="6">
        <f>+BC61/$CE61</f>
        <v>4.4572843582335944E-3</v>
      </c>
      <c r="BD62" s="6">
        <f>+BD61/$CF61</f>
        <v>3.2554257095158599E-2</v>
      </c>
      <c r="BE62" s="6">
        <f>+BE61/$CG61</f>
        <v>1.0810810810810811E-2</v>
      </c>
      <c r="BF62" s="6">
        <f>+BF61/$CD61</f>
        <v>1.977401129943503E-2</v>
      </c>
      <c r="BG62" s="6">
        <f>+BG61/$CE61</f>
        <v>8.2542302930251749E-5</v>
      </c>
      <c r="BH62" s="6">
        <f>+BH61/$CF61</f>
        <v>0</v>
      </c>
      <c r="BI62" s="6">
        <f>+BI61/$CG61</f>
        <v>0</v>
      </c>
      <c r="BJ62" s="6">
        <f>+BJ61/$CD61</f>
        <v>1.4124293785310734E-3</v>
      </c>
      <c r="BK62" s="6">
        <f>+BK61/$CE61</f>
        <v>2.4762690879075525E-4</v>
      </c>
      <c r="BL62" s="6">
        <f>+BL61/$CF61</f>
        <v>8.3472454090150253E-4</v>
      </c>
      <c r="BM62" s="6">
        <f>+BM61/$CG61</f>
        <v>0</v>
      </c>
      <c r="BN62" s="6">
        <f>+BN61/$CD61</f>
        <v>2.8248587570621469E-3</v>
      </c>
      <c r="BO62" s="6">
        <f>+BO61/$CE61</f>
        <v>3.3016921172100699E-4</v>
      </c>
      <c r="BP62" s="6">
        <f>+BP61/$CF61</f>
        <v>8.3472454090150253E-4</v>
      </c>
      <c r="BQ62" s="6">
        <f>+BQ61/$CG61</f>
        <v>2.7027027027027029E-3</v>
      </c>
      <c r="BR62" s="6">
        <f>+BR61/$CD61</f>
        <v>0</v>
      </c>
      <c r="BS62" s="6">
        <f>+BS61/$CE61</f>
        <v>0</v>
      </c>
      <c r="BT62" s="6">
        <f>+BT61/$CF61</f>
        <v>0</v>
      </c>
      <c r="BU62" s="6">
        <f>+BU61/$CG61</f>
        <v>0</v>
      </c>
      <c r="BV62" s="6">
        <f>+BV61/$CD61</f>
        <v>9.1807909604519778E-3</v>
      </c>
      <c r="BW62" s="6">
        <f>+BW61/$CE61</f>
        <v>7.0160957490713995E-3</v>
      </c>
      <c r="BX62" s="6">
        <f>+BX61/$CF61</f>
        <v>3.0050083472454091E-2</v>
      </c>
      <c r="BY62" s="6">
        <f>+BY61/$CG61</f>
        <v>1.0810810810810811E-2</v>
      </c>
      <c r="BZ62" s="6">
        <f>+BZ61/$CD61</f>
        <v>8.4745762711864406E-3</v>
      </c>
      <c r="CA62" s="6">
        <f>+CA61/$CE61</f>
        <v>5.1176227816756084E-3</v>
      </c>
      <c r="CB62" s="6">
        <f>+CB61/$CF61</f>
        <v>2.7545909849749584E-2</v>
      </c>
      <c r="CC62" s="6">
        <f>+CC61/$CG61</f>
        <v>1.6216216216216217E-2</v>
      </c>
      <c r="CD62" s="6">
        <f>+CD61/$CD61</f>
        <v>1</v>
      </c>
      <c r="CE62" s="6">
        <f>+CE61/$CE61</f>
        <v>1</v>
      </c>
      <c r="CF62" s="6">
        <f>+CF61/$CF61</f>
        <v>1</v>
      </c>
      <c r="CG62" s="6">
        <f>+CG61/$CG61</f>
        <v>1</v>
      </c>
    </row>
    <row r="63" spans="1:85" x14ac:dyDescent="0.4">
      <c r="A63" s="1" t="s">
        <v>81</v>
      </c>
      <c r="B63" s="5">
        <v>621</v>
      </c>
      <c r="C63" s="5">
        <v>1516</v>
      </c>
      <c r="D63" s="5">
        <v>567</v>
      </c>
      <c r="E63" s="5">
        <v>267</v>
      </c>
      <c r="F63" s="5">
        <v>388</v>
      </c>
      <c r="G63" s="5">
        <v>6896</v>
      </c>
      <c r="H63" s="5">
        <v>202</v>
      </c>
      <c r="I63" s="5">
        <v>30</v>
      </c>
      <c r="J63" s="5">
        <v>0</v>
      </c>
      <c r="K63" s="5">
        <v>102</v>
      </c>
      <c r="L63" s="5">
        <v>2</v>
      </c>
      <c r="M63" s="5">
        <v>0</v>
      </c>
      <c r="N63" s="5">
        <v>28</v>
      </c>
      <c r="O63" s="5">
        <v>1550</v>
      </c>
      <c r="P63" s="5">
        <v>71</v>
      </c>
      <c r="Q63" s="5">
        <v>36</v>
      </c>
      <c r="R63" s="5">
        <v>0</v>
      </c>
      <c r="S63" s="5">
        <v>22</v>
      </c>
      <c r="T63" s="5">
        <v>3</v>
      </c>
      <c r="U63" s="5">
        <v>0</v>
      </c>
      <c r="V63" s="5">
        <v>4</v>
      </c>
      <c r="W63" s="5">
        <v>92</v>
      </c>
      <c r="X63" s="5">
        <v>5</v>
      </c>
      <c r="Y63" s="5">
        <v>0</v>
      </c>
      <c r="Z63" s="5">
        <v>47</v>
      </c>
      <c r="AA63" s="5">
        <v>173</v>
      </c>
      <c r="AB63" s="5">
        <v>85</v>
      </c>
      <c r="AC63" s="5">
        <v>63</v>
      </c>
      <c r="AD63" s="5">
        <v>3</v>
      </c>
      <c r="AE63" s="5">
        <v>260</v>
      </c>
      <c r="AF63" s="5">
        <v>10</v>
      </c>
      <c r="AG63" s="5">
        <v>15</v>
      </c>
      <c r="AH63" s="5">
        <v>7</v>
      </c>
      <c r="AI63" s="5">
        <v>78</v>
      </c>
      <c r="AJ63" s="5">
        <v>16</v>
      </c>
      <c r="AK63" s="5">
        <v>1</v>
      </c>
      <c r="AL63" s="5">
        <v>11</v>
      </c>
      <c r="AM63" s="5">
        <v>330</v>
      </c>
      <c r="AN63" s="5">
        <v>29</v>
      </c>
      <c r="AO63" s="5">
        <v>23</v>
      </c>
      <c r="AP63" s="5">
        <v>7</v>
      </c>
      <c r="AQ63" s="5">
        <v>205</v>
      </c>
      <c r="AR63" s="5">
        <v>27</v>
      </c>
      <c r="AS63" s="5">
        <v>7</v>
      </c>
      <c r="AT63" s="5">
        <v>7</v>
      </c>
      <c r="AU63" s="5">
        <v>105</v>
      </c>
      <c r="AV63" s="5">
        <v>16</v>
      </c>
      <c r="AW63" s="5">
        <v>16</v>
      </c>
      <c r="AX63" s="5">
        <v>56</v>
      </c>
      <c r="AY63" s="5">
        <v>79</v>
      </c>
      <c r="AZ63" s="5">
        <v>19</v>
      </c>
      <c r="BA63" s="5">
        <v>39</v>
      </c>
      <c r="BB63" s="5">
        <v>102</v>
      </c>
      <c r="BC63" s="5">
        <v>29</v>
      </c>
      <c r="BD63" s="5">
        <v>38</v>
      </c>
      <c r="BE63" s="5">
        <v>83</v>
      </c>
      <c r="BF63" s="5">
        <v>2</v>
      </c>
      <c r="BG63" s="5">
        <v>6</v>
      </c>
      <c r="BH63" s="5">
        <v>0</v>
      </c>
      <c r="BI63" s="5">
        <v>0</v>
      </c>
      <c r="BJ63" s="5">
        <v>0</v>
      </c>
      <c r="BK63" s="5">
        <v>1</v>
      </c>
      <c r="BL63" s="5">
        <v>0</v>
      </c>
      <c r="BM63" s="5">
        <v>0</v>
      </c>
      <c r="BN63" s="5">
        <v>3</v>
      </c>
      <c r="BO63" s="5">
        <v>7</v>
      </c>
      <c r="BP63" s="5">
        <v>1</v>
      </c>
      <c r="BQ63" s="5">
        <v>3</v>
      </c>
      <c r="BR63" s="5">
        <v>1</v>
      </c>
      <c r="BS63" s="5">
        <v>1</v>
      </c>
      <c r="BT63" s="5">
        <v>0</v>
      </c>
      <c r="BU63" s="5">
        <v>0</v>
      </c>
      <c r="BV63" s="5">
        <v>5</v>
      </c>
      <c r="BW63" s="5">
        <v>51</v>
      </c>
      <c r="BX63" s="5">
        <v>24</v>
      </c>
      <c r="BY63" s="5">
        <v>10</v>
      </c>
      <c r="BZ63" s="5">
        <v>18</v>
      </c>
      <c r="CA63" s="5">
        <v>68</v>
      </c>
      <c r="CB63" s="5">
        <v>15</v>
      </c>
      <c r="CC63" s="5">
        <v>100</v>
      </c>
      <c r="CD63" s="5">
        <v>1310</v>
      </c>
      <c r="CE63" s="5">
        <v>11571</v>
      </c>
      <c r="CF63" s="5">
        <v>1130</v>
      </c>
      <c r="CG63" s="5">
        <v>693</v>
      </c>
    </row>
    <row r="64" spans="1:85" s="7" customFormat="1" x14ac:dyDescent="0.4">
      <c r="A64" s="6" t="s">
        <v>82</v>
      </c>
      <c r="B64" s="6">
        <v>0.47404580152671755</v>
      </c>
      <c r="C64" s="6">
        <v>0.13101719816783339</v>
      </c>
      <c r="D64" s="6">
        <v>0.50176991150442474</v>
      </c>
      <c r="E64" s="6">
        <v>0.38528138528138528</v>
      </c>
      <c r="F64" s="6">
        <v>0.29618320610687021</v>
      </c>
      <c r="G64" s="6">
        <v>0.59597269034655609</v>
      </c>
      <c r="H64" s="6">
        <v>0.17876106194690267</v>
      </c>
      <c r="I64" s="6">
        <v>4.3290043290043288E-2</v>
      </c>
      <c r="J64" s="6">
        <v>0</v>
      </c>
      <c r="K64" s="6">
        <v>8.8151413015296869E-3</v>
      </c>
      <c r="L64" s="6">
        <v>1.7699115044247787E-3</v>
      </c>
      <c r="M64" s="6">
        <v>0</v>
      </c>
      <c r="N64" s="6">
        <v>2.1374045801526718E-2</v>
      </c>
      <c r="O64" s="6">
        <v>0.13395557860167662</v>
      </c>
      <c r="P64" s="6">
        <v>6.2831858407079652E-2</v>
      </c>
      <c r="Q64" s="6">
        <v>5.1948051948051951E-2</v>
      </c>
      <c r="R64" s="6">
        <v>0</v>
      </c>
      <c r="S64" s="6">
        <v>1.9013049866044422E-3</v>
      </c>
      <c r="T64" s="6">
        <v>2.6548672566371681E-3</v>
      </c>
      <c r="U64" s="6">
        <v>0</v>
      </c>
      <c r="V64" s="6">
        <v>3.0534351145038168E-3</v>
      </c>
      <c r="W64" s="6">
        <v>7.9509117621640313E-3</v>
      </c>
      <c r="X64" s="6">
        <v>4.4247787610619468E-3</v>
      </c>
      <c r="Y64" s="6">
        <v>0</v>
      </c>
      <c r="Z64" s="6">
        <v>3.5877862595419849E-2</v>
      </c>
      <c r="AA64" s="6">
        <v>1.4951171031025841E-2</v>
      </c>
      <c r="AB64" s="6">
        <v>7.5221238938053103E-2</v>
      </c>
      <c r="AC64" s="6">
        <v>9.0909090909090912E-2</v>
      </c>
      <c r="AD64" s="6">
        <v>2.2900763358778627E-3</v>
      </c>
      <c r="AE64" s="6">
        <v>2.2469968023507043E-2</v>
      </c>
      <c r="AF64" s="6">
        <v>8.8495575221238937E-3</v>
      </c>
      <c r="AG64" s="6">
        <v>2.1645021645021644E-2</v>
      </c>
      <c r="AH64" s="6">
        <v>5.3435114503816794E-3</v>
      </c>
      <c r="AI64" s="6">
        <v>6.740990407052113E-3</v>
      </c>
      <c r="AJ64" s="6">
        <v>1.415929203539823E-2</v>
      </c>
      <c r="AK64" s="6">
        <v>1.443001443001443E-3</v>
      </c>
      <c r="AL64" s="6">
        <v>8.3969465648854966E-3</v>
      </c>
      <c r="AM64" s="6">
        <v>2.8519574799066631E-2</v>
      </c>
      <c r="AN64" s="6">
        <v>2.5663716814159292E-2</v>
      </c>
      <c r="AO64" s="6">
        <v>3.3189033189033192E-2</v>
      </c>
      <c r="AP64" s="6">
        <v>5.3435114503816794E-3</v>
      </c>
      <c r="AQ64" s="6">
        <v>1.7716705556995938E-2</v>
      </c>
      <c r="AR64" s="6">
        <v>2.3893805309734513E-2</v>
      </c>
      <c r="AS64" s="6">
        <v>1.0101010101010102E-2</v>
      </c>
      <c r="AT64" s="6">
        <v>5.3435114503816794E-3</v>
      </c>
      <c r="AU64" s="6">
        <v>9.0744101633393835E-3</v>
      </c>
      <c r="AV64" s="6">
        <v>1.415929203539823E-2</v>
      </c>
      <c r="AW64" s="6">
        <v>2.3088023088023088E-2</v>
      </c>
      <c r="AX64" s="6">
        <v>4.2748091603053436E-2</v>
      </c>
      <c r="AY64" s="6">
        <v>6.8274133609886782E-3</v>
      </c>
      <c r="AZ64" s="6">
        <v>1.6814159292035398E-2</v>
      </c>
      <c r="BA64" s="6">
        <v>5.627705627705628E-2</v>
      </c>
      <c r="BB64" s="6">
        <v>7.786259541984733E-2</v>
      </c>
      <c r="BC64" s="6">
        <v>2.5062656641604009E-3</v>
      </c>
      <c r="BD64" s="6">
        <v>3.3628318584070796E-2</v>
      </c>
      <c r="BE64" s="6">
        <v>0.11976911976911978</v>
      </c>
      <c r="BF64" s="6">
        <v>1.5267175572519084E-3</v>
      </c>
      <c r="BG64" s="6">
        <v>5.1853772361939326E-4</v>
      </c>
      <c r="BH64" s="6">
        <v>0</v>
      </c>
      <c r="BI64" s="6">
        <v>0</v>
      </c>
      <c r="BJ64" s="6">
        <v>0</v>
      </c>
      <c r="BK64" s="6">
        <v>8.6422953936565557E-5</v>
      </c>
      <c r="BL64" s="6">
        <v>0</v>
      </c>
      <c r="BM64" s="6">
        <v>0</v>
      </c>
      <c r="BN64" s="6">
        <v>2.2900763358778627E-3</v>
      </c>
      <c r="BO64" s="6">
        <v>6.0496067755595891E-4</v>
      </c>
      <c r="BP64" s="6">
        <v>8.8495575221238937E-4</v>
      </c>
      <c r="BQ64" s="6">
        <v>4.329004329004329E-3</v>
      </c>
      <c r="BR64" s="6">
        <v>7.6335877862595419E-4</v>
      </c>
      <c r="BS64" s="6">
        <v>8.6422953936565557E-5</v>
      </c>
      <c r="BT64" s="6">
        <v>0</v>
      </c>
      <c r="BU64" s="6">
        <v>0</v>
      </c>
      <c r="BV64" s="6">
        <v>3.8167938931297708E-3</v>
      </c>
      <c r="BW64" s="6">
        <v>4.4075706507648435E-3</v>
      </c>
      <c r="BX64" s="6">
        <v>2.1238938053097345E-2</v>
      </c>
      <c r="BY64" s="6">
        <v>1.443001443001443E-2</v>
      </c>
      <c r="BZ64" s="6">
        <v>1.3740458015267175E-2</v>
      </c>
      <c r="CA64" s="6">
        <v>5.8767608676864574E-3</v>
      </c>
      <c r="CB64" s="6">
        <v>1.3274336283185841E-2</v>
      </c>
      <c r="CC64" s="6">
        <v>0.14430014430014429</v>
      </c>
      <c r="CD64" s="6">
        <v>1</v>
      </c>
      <c r="CE64" s="6">
        <v>1</v>
      </c>
      <c r="CF64" s="6">
        <v>1</v>
      </c>
      <c r="CG64" s="6">
        <v>1</v>
      </c>
    </row>
  </sheetData>
  <mergeCells count="24">
    <mergeCell ref="A1:CG1"/>
    <mergeCell ref="A2:CG2"/>
    <mergeCell ref="A3:CG3"/>
    <mergeCell ref="AP4:AS4"/>
    <mergeCell ref="AT4:AW4"/>
    <mergeCell ref="AL4:AO4"/>
    <mergeCell ref="BB4:BE4"/>
    <mergeCell ref="CD4:CG4"/>
    <mergeCell ref="BZ4:CC4"/>
    <mergeCell ref="AH4:AK4"/>
    <mergeCell ref="AD4:AG4"/>
    <mergeCell ref="B4:E4"/>
    <mergeCell ref="AX4:BA4"/>
    <mergeCell ref="BJ4:BM4"/>
    <mergeCell ref="V4:Y4"/>
    <mergeCell ref="BV4:BY4"/>
    <mergeCell ref="BN4:BQ4"/>
    <mergeCell ref="R4:U4"/>
    <mergeCell ref="BR4:BU4"/>
    <mergeCell ref="Z4:AC4"/>
    <mergeCell ref="F4:I4"/>
    <mergeCell ref="N4:Q4"/>
    <mergeCell ref="J4:M4"/>
    <mergeCell ref="BF4:BI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BE3BB-FFE5-45FD-A637-6B400DF418A4}">
  <dimension ref="A1:D86"/>
  <sheetViews>
    <sheetView tabSelected="1" topLeftCell="A40" workbookViewId="0"/>
  </sheetViews>
  <sheetFormatPr defaultRowHeight="14.6" x14ac:dyDescent="0.4"/>
  <cols>
    <col min="1" max="1" width="33.84375" style="12" customWidth="1"/>
    <col min="2" max="2" width="15.84375" style="12" customWidth="1"/>
    <col min="3" max="3" width="26.84375" style="2" customWidth="1"/>
    <col min="4" max="4" width="21" style="7" customWidth="1"/>
  </cols>
  <sheetData>
    <row r="1" spans="1:4" ht="28.5" customHeight="1" thickBot="1" x14ac:dyDescent="0.45">
      <c r="A1" s="24" t="s">
        <v>93</v>
      </c>
      <c r="B1" s="16"/>
      <c r="C1" s="16"/>
      <c r="D1" s="16"/>
    </row>
    <row r="2" spans="1:4" ht="15" thickBot="1" x14ac:dyDescent="0.45">
      <c r="A2" s="22" t="s">
        <v>89</v>
      </c>
      <c r="B2" s="23" t="s">
        <v>90</v>
      </c>
      <c r="C2" s="17" t="s">
        <v>91</v>
      </c>
      <c r="D2" s="18" t="s">
        <v>92</v>
      </c>
    </row>
    <row r="3" spans="1:4" ht="15" thickBot="1" x14ac:dyDescent="0.45">
      <c r="A3" s="25" t="s">
        <v>67</v>
      </c>
      <c r="B3" s="13" t="s">
        <v>56</v>
      </c>
      <c r="C3" s="14">
        <v>661</v>
      </c>
      <c r="D3" s="15">
        <v>0.46680790960451979</v>
      </c>
    </row>
    <row r="4" spans="1:4" ht="15" thickBot="1" x14ac:dyDescent="0.45">
      <c r="A4" s="25" t="s">
        <v>67</v>
      </c>
      <c r="B4" s="13" t="s">
        <v>57</v>
      </c>
      <c r="C4" s="5">
        <v>1401</v>
      </c>
      <c r="D4" s="6">
        <v>0.1156417664052827</v>
      </c>
    </row>
    <row r="5" spans="1:4" ht="15" thickBot="1" x14ac:dyDescent="0.45">
      <c r="A5" s="25" t="s">
        <v>67</v>
      </c>
      <c r="B5" s="13" t="s">
        <v>58</v>
      </c>
      <c r="C5" s="5">
        <v>602</v>
      </c>
      <c r="D5" s="6">
        <v>0.5025041736227045</v>
      </c>
    </row>
    <row r="6" spans="1:4" x14ac:dyDescent="0.4">
      <c r="A6" s="25" t="s">
        <v>67</v>
      </c>
      <c r="B6" s="13" t="s">
        <v>59</v>
      </c>
      <c r="C6" s="5">
        <v>253</v>
      </c>
      <c r="D6" s="6">
        <v>0.68378378378378379</v>
      </c>
    </row>
    <row r="7" spans="1:4" ht="15" customHeight="1" x14ac:dyDescent="0.4">
      <c r="A7" s="26" t="s">
        <v>70</v>
      </c>
      <c r="B7" s="13" t="s">
        <v>56</v>
      </c>
      <c r="C7" s="5">
        <v>409</v>
      </c>
      <c r="D7" s="6">
        <v>0.28884180790960451</v>
      </c>
    </row>
    <row r="8" spans="1:4" x14ac:dyDescent="0.4">
      <c r="A8" s="26" t="s">
        <v>70</v>
      </c>
      <c r="B8" s="13" t="s">
        <v>57</v>
      </c>
      <c r="C8" s="5">
        <v>7585</v>
      </c>
      <c r="D8" s="6">
        <v>0.62608336772595952</v>
      </c>
    </row>
    <row r="9" spans="1:4" x14ac:dyDescent="0.4">
      <c r="A9" s="26" t="s">
        <v>70</v>
      </c>
      <c r="B9" s="13" t="s">
        <v>58</v>
      </c>
      <c r="C9" s="5">
        <v>221</v>
      </c>
      <c r="D9" s="6">
        <v>0.18447412353923207</v>
      </c>
    </row>
    <row r="10" spans="1:4" x14ac:dyDescent="0.4">
      <c r="A10" s="26" t="s">
        <v>70</v>
      </c>
      <c r="B10" s="13" t="s">
        <v>59</v>
      </c>
      <c r="C10" s="5">
        <v>44</v>
      </c>
      <c r="D10" s="6">
        <v>0.11891891891891893</v>
      </c>
    </row>
    <row r="11" spans="1:4" ht="15" customHeight="1" x14ac:dyDescent="0.4">
      <c r="A11" s="26" t="s">
        <v>60</v>
      </c>
      <c r="B11" s="13" t="s">
        <v>56</v>
      </c>
      <c r="C11" s="5">
        <v>1</v>
      </c>
      <c r="D11" s="6">
        <v>7.0621468926553672E-4</v>
      </c>
    </row>
    <row r="12" spans="1:4" ht="29.15" x14ac:dyDescent="0.4">
      <c r="A12" s="26" t="s">
        <v>60</v>
      </c>
      <c r="B12" s="13" t="s">
        <v>57</v>
      </c>
      <c r="C12" s="5">
        <v>98</v>
      </c>
      <c r="D12" s="6">
        <v>8.0891456871646714E-3</v>
      </c>
    </row>
    <row r="13" spans="1:4" ht="29.15" x14ac:dyDescent="0.4">
      <c r="A13" s="26" t="s">
        <v>60</v>
      </c>
      <c r="B13" s="13" t="s">
        <v>58</v>
      </c>
      <c r="C13" s="5">
        <v>0</v>
      </c>
      <c r="D13" s="6">
        <v>0</v>
      </c>
    </row>
    <row r="14" spans="1:4" ht="29.15" x14ac:dyDescent="0.4">
      <c r="A14" s="26" t="s">
        <v>60</v>
      </c>
      <c r="B14" s="13" t="s">
        <v>59</v>
      </c>
      <c r="C14" s="5">
        <v>0</v>
      </c>
      <c r="D14" s="6">
        <v>0</v>
      </c>
    </row>
    <row r="15" spans="1:4" ht="15" customHeight="1" x14ac:dyDescent="0.4">
      <c r="A15" s="26" t="s">
        <v>55</v>
      </c>
      <c r="B15" s="13" t="s">
        <v>56</v>
      </c>
      <c r="C15" s="5">
        <v>31</v>
      </c>
      <c r="D15" s="6">
        <v>2.1892655367231638E-2</v>
      </c>
    </row>
    <row r="16" spans="1:4" ht="29.15" x14ac:dyDescent="0.4">
      <c r="A16" s="26" t="s">
        <v>55</v>
      </c>
      <c r="B16" s="13" t="s">
        <v>57</v>
      </c>
      <c r="C16" s="5">
        <v>1568</v>
      </c>
      <c r="D16" s="6">
        <v>0.12942633099463474</v>
      </c>
    </row>
    <row r="17" spans="1:4" ht="29.15" x14ac:dyDescent="0.4">
      <c r="A17" s="26" t="s">
        <v>55</v>
      </c>
      <c r="B17" s="13" t="s">
        <v>58</v>
      </c>
      <c r="C17" s="5">
        <v>71</v>
      </c>
      <c r="D17" s="6">
        <v>5.9265442404006677E-2</v>
      </c>
    </row>
    <row r="18" spans="1:4" ht="29.15" x14ac:dyDescent="0.4">
      <c r="A18" s="26" t="s">
        <v>55</v>
      </c>
      <c r="B18" s="13" t="s">
        <v>59</v>
      </c>
      <c r="C18" s="5">
        <v>24</v>
      </c>
      <c r="D18" s="6">
        <v>6.4864864864864868E-2</v>
      </c>
    </row>
    <row r="19" spans="1:4" ht="15" customHeight="1" x14ac:dyDescent="0.4">
      <c r="A19" s="26" t="s">
        <v>78</v>
      </c>
      <c r="B19" s="13" t="s">
        <v>56</v>
      </c>
      <c r="C19" s="5">
        <v>0</v>
      </c>
      <c r="D19" s="6">
        <v>0</v>
      </c>
    </row>
    <row r="20" spans="1:4" ht="29.15" x14ac:dyDescent="0.4">
      <c r="A20" s="26" t="s">
        <v>78</v>
      </c>
      <c r="B20" s="13" t="s">
        <v>57</v>
      </c>
      <c r="C20" s="5">
        <v>31</v>
      </c>
      <c r="D20" s="6">
        <v>2.5588113908378042E-3</v>
      </c>
    </row>
    <row r="21" spans="1:4" ht="29.15" x14ac:dyDescent="0.4">
      <c r="A21" s="26" t="s">
        <v>78</v>
      </c>
      <c r="B21" s="13" t="s">
        <v>58</v>
      </c>
      <c r="C21" s="5">
        <v>0</v>
      </c>
      <c r="D21" s="6">
        <v>0</v>
      </c>
    </row>
    <row r="22" spans="1:4" ht="29.15" x14ac:dyDescent="0.4">
      <c r="A22" s="26" t="s">
        <v>78</v>
      </c>
      <c r="B22" s="13" t="s">
        <v>59</v>
      </c>
      <c r="C22" s="5">
        <v>0</v>
      </c>
      <c r="D22" s="6">
        <v>0</v>
      </c>
    </row>
    <row r="23" spans="1:4" x14ac:dyDescent="0.4">
      <c r="A23" s="26" t="s">
        <v>63</v>
      </c>
      <c r="B23" s="13" t="s">
        <v>56</v>
      </c>
      <c r="C23" s="5">
        <v>2</v>
      </c>
      <c r="D23" s="6">
        <v>1.4124293785310734E-3</v>
      </c>
    </row>
    <row r="24" spans="1:4" x14ac:dyDescent="0.4">
      <c r="A24" s="26" t="s">
        <v>63</v>
      </c>
      <c r="B24" s="13" t="s">
        <v>57</v>
      </c>
      <c r="C24" s="5">
        <v>67</v>
      </c>
      <c r="D24" s="6">
        <v>5.5303342963268672E-3</v>
      </c>
    </row>
    <row r="25" spans="1:4" x14ac:dyDescent="0.4">
      <c r="A25" s="26" t="s">
        <v>63</v>
      </c>
      <c r="B25" s="13" t="s">
        <v>58</v>
      </c>
      <c r="C25" s="5">
        <v>4</v>
      </c>
      <c r="D25" s="6">
        <v>3.3388981636060101E-3</v>
      </c>
    </row>
    <row r="26" spans="1:4" x14ac:dyDescent="0.4">
      <c r="A26" s="26" t="s">
        <v>63</v>
      </c>
      <c r="B26" s="13" t="s">
        <v>59</v>
      </c>
      <c r="C26" s="5">
        <v>0</v>
      </c>
      <c r="D26" s="6">
        <v>0</v>
      </c>
    </row>
    <row r="27" spans="1:4" ht="15" customHeight="1" x14ac:dyDescent="0.4">
      <c r="A27" s="26" t="s">
        <v>69</v>
      </c>
      <c r="B27" s="13" t="s">
        <v>56</v>
      </c>
      <c r="C27" s="5">
        <v>43</v>
      </c>
      <c r="D27" s="6">
        <v>3.036723163841808E-2</v>
      </c>
    </row>
    <row r="28" spans="1:4" ht="29.15" x14ac:dyDescent="0.4">
      <c r="A28" s="26" t="s">
        <v>69</v>
      </c>
      <c r="B28" s="13" t="s">
        <v>57</v>
      </c>
      <c r="C28" s="5">
        <v>176</v>
      </c>
      <c r="D28" s="6">
        <v>1.4527445315724309E-2</v>
      </c>
    </row>
    <row r="29" spans="1:4" ht="29.15" x14ac:dyDescent="0.4">
      <c r="A29" s="26" t="s">
        <v>69</v>
      </c>
      <c r="B29" s="13" t="s">
        <v>58</v>
      </c>
      <c r="C29" s="5">
        <v>79</v>
      </c>
      <c r="D29" s="6">
        <v>6.5943238731218698E-2</v>
      </c>
    </row>
    <row r="30" spans="1:4" ht="29.15" x14ac:dyDescent="0.4">
      <c r="A30" s="26" t="s">
        <v>69</v>
      </c>
      <c r="B30" s="13" t="s">
        <v>59</v>
      </c>
      <c r="C30" s="5">
        <v>15</v>
      </c>
      <c r="D30" s="6">
        <v>4.0540540540540543E-2</v>
      </c>
    </row>
    <row r="31" spans="1:4" ht="15" customHeight="1" x14ac:dyDescent="0.4">
      <c r="A31" s="26" t="s">
        <v>66</v>
      </c>
      <c r="B31" s="13" t="s">
        <v>56</v>
      </c>
      <c r="C31" s="5">
        <v>4</v>
      </c>
      <c r="D31" s="6">
        <v>2.8248587570621469E-3</v>
      </c>
    </row>
    <row r="32" spans="1:4" x14ac:dyDescent="0.4">
      <c r="A32" s="26" t="s">
        <v>66</v>
      </c>
      <c r="B32" s="13" t="s">
        <v>57</v>
      </c>
      <c r="C32" s="5">
        <v>301</v>
      </c>
      <c r="D32" s="6">
        <v>2.4845233182005776E-2</v>
      </c>
    </row>
    <row r="33" spans="1:4" x14ac:dyDescent="0.4">
      <c r="A33" s="26" t="s">
        <v>66</v>
      </c>
      <c r="B33" s="13" t="s">
        <v>58</v>
      </c>
      <c r="C33" s="5">
        <v>3</v>
      </c>
      <c r="D33" s="6">
        <v>2.5041736227045075E-3</v>
      </c>
    </row>
    <row r="34" spans="1:4" x14ac:dyDescent="0.4">
      <c r="A34" s="26" t="s">
        <v>66</v>
      </c>
      <c r="B34" s="13" t="s">
        <v>59</v>
      </c>
      <c r="C34" s="5">
        <v>2</v>
      </c>
      <c r="D34" s="6">
        <v>5.4054054054054057E-3</v>
      </c>
    </row>
    <row r="35" spans="1:4" ht="15" customHeight="1" x14ac:dyDescent="0.4">
      <c r="A35" s="26" t="s">
        <v>65</v>
      </c>
      <c r="B35" s="13" t="s">
        <v>56</v>
      </c>
      <c r="C35" s="5">
        <v>9</v>
      </c>
      <c r="D35" s="6">
        <v>6.3559322033898309E-3</v>
      </c>
    </row>
    <row r="36" spans="1:4" ht="29.15" x14ac:dyDescent="0.4">
      <c r="A36" s="26" t="s">
        <v>65</v>
      </c>
      <c r="B36" s="13" t="s">
        <v>57</v>
      </c>
      <c r="C36" s="5">
        <v>86</v>
      </c>
      <c r="D36" s="6">
        <v>7.0986380520016512E-3</v>
      </c>
    </row>
    <row r="37" spans="1:4" ht="29.15" x14ac:dyDescent="0.4">
      <c r="A37" s="26" t="s">
        <v>65</v>
      </c>
      <c r="B37" s="13" t="s">
        <v>58</v>
      </c>
      <c r="C37" s="5">
        <v>13</v>
      </c>
      <c r="D37" s="6">
        <v>1.0851419031719533E-2</v>
      </c>
    </row>
    <row r="38" spans="1:4" ht="29.15" x14ac:dyDescent="0.4">
      <c r="A38" s="26" t="s">
        <v>65</v>
      </c>
      <c r="B38" s="13" t="s">
        <v>59</v>
      </c>
      <c r="C38" s="5">
        <v>0</v>
      </c>
      <c r="D38" s="6">
        <v>0</v>
      </c>
    </row>
    <row r="39" spans="1:4" ht="15" customHeight="1" x14ac:dyDescent="0.4">
      <c r="A39" s="26" t="s">
        <v>65</v>
      </c>
      <c r="B39" s="13" t="s">
        <v>56</v>
      </c>
      <c r="C39" s="5">
        <v>11</v>
      </c>
      <c r="D39" s="6">
        <v>7.7683615819209044E-3</v>
      </c>
    </row>
    <row r="40" spans="1:4" ht="29.15" x14ac:dyDescent="0.4">
      <c r="A40" s="26" t="s">
        <v>65</v>
      </c>
      <c r="B40" s="13" t="s">
        <v>57</v>
      </c>
      <c r="C40" s="5">
        <v>266</v>
      </c>
      <c r="D40" s="6">
        <v>2.1956252579446965E-2</v>
      </c>
    </row>
    <row r="41" spans="1:4" ht="29.15" x14ac:dyDescent="0.4">
      <c r="A41" s="26" t="s">
        <v>65</v>
      </c>
      <c r="B41" s="13" t="s">
        <v>58</v>
      </c>
      <c r="C41" s="5">
        <v>23</v>
      </c>
      <c r="D41" s="6">
        <v>1.9198664440734557E-2</v>
      </c>
    </row>
    <row r="42" spans="1:4" ht="29.15" x14ac:dyDescent="0.4">
      <c r="A42" s="26" t="s">
        <v>65</v>
      </c>
      <c r="B42" s="13" t="s">
        <v>59</v>
      </c>
      <c r="C42" s="5">
        <v>5</v>
      </c>
      <c r="D42" s="6">
        <v>1.3513513513513514E-2</v>
      </c>
    </row>
    <row r="43" spans="1:4" ht="15" customHeight="1" x14ac:dyDescent="0.4">
      <c r="A43" s="26" t="s">
        <v>71</v>
      </c>
      <c r="B43" s="13" t="s">
        <v>56</v>
      </c>
      <c r="C43" s="5">
        <v>5</v>
      </c>
      <c r="D43" s="6">
        <v>3.5310734463276836E-3</v>
      </c>
    </row>
    <row r="44" spans="1:4" ht="29.15" x14ac:dyDescent="0.4">
      <c r="A44" s="26" t="s">
        <v>71</v>
      </c>
      <c r="B44" s="13" t="s">
        <v>57</v>
      </c>
      <c r="C44" s="5">
        <v>171</v>
      </c>
      <c r="D44" s="6">
        <v>1.4114733801073051E-2</v>
      </c>
    </row>
    <row r="45" spans="1:4" ht="29.15" x14ac:dyDescent="0.4">
      <c r="A45" s="26" t="s">
        <v>71</v>
      </c>
      <c r="B45" s="13" t="s">
        <v>58</v>
      </c>
      <c r="C45" s="5">
        <v>22</v>
      </c>
      <c r="D45" s="6">
        <v>1.8363939899833055E-2</v>
      </c>
    </row>
    <row r="46" spans="1:4" ht="29.15" x14ac:dyDescent="0.4">
      <c r="A46" s="26" t="s">
        <v>71</v>
      </c>
      <c r="B46" s="13" t="s">
        <v>59</v>
      </c>
      <c r="C46" s="5">
        <v>2</v>
      </c>
      <c r="D46" s="6">
        <v>5.4054054054054057E-3</v>
      </c>
    </row>
    <row r="47" spans="1:4" ht="15" customHeight="1" x14ac:dyDescent="0.4">
      <c r="A47" s="26" t="s">
        <v>72</v>
      </c>
      <c r="B47" s="13" t="s">
        <v>56</v>
      </c>
      <c r="C47" s="5">
        <v>17</v>
      </c>
      <c r="D47" s="6">
        <v>1.2005649717514125E-2</v>
      </c>
    </row>
    <row r="48" spans="1:4" ht="29.15" x14ac:dyDescent="0.4">
      <c r="A48" s="26" t="s">
        <v>72</v>
      </c>
      <c r="B48" s="13" t="s">
        <v>57</v>
      </c>
      <c r="C48" s="5">
        <v>85</v>
      </c>
      <c r="D48" s="6">
        <v>7.0160957490713995E-3</v>
      </c>
    </row>
    <row r="49" spans="1:4" ht="29.15" x14ac:dyDescent="0.4">
      <c r="A49" s="26" t="s">
        <v>72</v>
      </c>
      <c r="B49" s="13" t="s">
        <v>58</v>
      </c>
      <c r="C49" s="5">
        <v>20</v>
      </c>
      <c r="D49" s="6">
        <v>1.6694490818030049E-2</v>
      </c>
    </row>
    <row r="50" spans="1:4" ht="29.15" x14ac:dyDescent="0.4">
      <c r="A50" s="26" t="s">
        <v>72</v>
      </c>
      <c r="B50" s="13" t="s">
        <v>59</v>
      </c>
      <c r="C50" s="5">
        <v>9</v>
      </c>
      <c r="D50" s="6">
        <v>2.4324324324324326E-2</v>
      </c>
    </row>
    <row r="51" spans="1:4" x14ac:dyDescent="0.4">
      <c r="A51" s="26" t="s">
        <v>68</v>
      </c>
      <c r="B51" s="13" t="s">
        <v>56</v>
      </c>
      <c r="C51" s="5">
        <v>34</v>
      </c>
      <c r="D51" s="6">
        <v>2.4011299435028249E-2</v>
      </c>
    </row>
    <row r="52" spans="1:4" x14ac:dyDescent="0.4">
      <c r="A52" s="26" t="s">
        <v>68</v>
      </c>
      <c r="B52" s="13" t="s">
        <v>57</v>
      </c>
      <c r="C52" s="5">
        <v>71</v>
      </c>
      <c r="D52" s="6">
        <v>5.8605035080478741E-3</v>
      </c>
    </row>
    <row r="53" spans="1:4" x14ac:dyDescent="0.4">
      <c r="A53" s="26" t="s">
        <v>68</v>
      </c>
      <c r="B53" s="13" t="s">
        <v>58</v>
      </c>
      <c r="C53" s="5">
        <v>30</v>
      </c>
      <c r="D53" s="6">
        <v>2.5041736227045076E-2</v>
      </c>
    </row>
    <row r="54" spans="1:4" x14ac:dyDescent="0.4">
      <c r="A54" s="26" t="s">
        <v>68</v>
      </c>
      <c r="B54" s="13" t="s">
        <v>59</v>
      </c>
      <c r="C54" s="5">
        <v>1</v>
      </c>
      <c r="D54" s="6">
        <v>2.7027027027027029E-3</v>
      </c>
    </row>
    <row r="55" spans="1:4" x14ac:dyDescent="0.4">
      <c r="A55" s="26" t="s">
        <v>74</v>
      </c>
      <c r="B55" s="13" t="s">
        <v>56</v>
      </c>
      <c r="C55" s="5">
        <v>130</v>
      </c>
      <c r="D55" s="6">
        <v>9.1807909604519775E-2</v>
      </c>
    </row>
    <row r="56" spans="1:4" x14ac:dyDescent="0.4">
      <c r="A56" s="26" t="s">
        <v>74</v>
      </c>
      <c r="B56" s="13" t="s">
        <v>57</v>
      </c>
      <c r="C56" s="5">
        <v>54</v>
      </c>
      <c r="D56" s="6">
        <v>4.4572843582335944E-3</v>
      </c>
    </row>
    <row r="57" spans="1:4" x14ac:dyDescent="0.4">
      <c r="A57" s="26" t="s">
        <v>74</v>
      </c>
      <c r="B57" s="13" t="s">
        <v>58</v>
      </c>
      <c r="C57" s="5">
        <v>39</v>
      </c>
      <c r="D57" s="6">
        <v>3.2554257095158599E-2</v>
      </c>
    </row>
    <row r="58" spans="1:4" x14ac:dyDescent="0.4">
      <c r="A58" s="26" t="s">
        <v>74</v>
      </c>
      <c r="B58" s="13" t="s">
        <v>59</v>
      </c>
      <c r="C58" s="5">
        <v>4</v>
      </c>
      <c r="D58" s="6">
        <v>1.0810810810810811E-2</v>
      </c>
    </row>
    <row r="59" spans="1:4" ht="15" customHeight="1" x14ac:dyDescent="0.4">
      <c r="A59" s="26" t="s">
        <v>61</v>
      </c>
      <c r="B59" s="13" t="s">
        <v>56</v>
      </c>
      <c r="C59" s="5">
        <v>28</v>
      </c>
      <c r="D59" s="6">
        <v>1.977401129943503E-2</v>
      </c>
    </row>
    <row r="60" spans="1:4" x14ac:dyDescent="0.4">
      <c r="A60" s="26" t="s">
        <v>61</v>
      </c>
      <c r="B60" s="13" t="s">
        <v>57</v>
      </c>
      <c r="C60" s="5">
        <v>1</v>
      </c>
      <c r="D60" s="6">
        <v>8.2542302930251749E-5</v>
      </c>
    </row>
    <row r="61" spans="1:4" x14ac:dyDescent="0.4">
      <c r="A61" s="26" t="s">
        <v>61</v>
      </c>
      <c r="B61" s="13" t="s">
        <v>58</v>
      </c>
      <c r="C61" s="5">
        <v>0</v>
      </c>
      <c r="D61" s="6">
        <v>0</v>
      </c>
    </row>
    <row r="62" spans="1:4" x14ac:dyDescent="0.4">
      <c r="A62" s="26" t="s">
        <v>61</v>
      </c>
      <c r="B62" s="13" t="s">
        <v>59</v>
      </c>
      <c r="C62" s="5">
        <v>0</v>
      </c>
      <c r="D62" s="6">
        <v>0</v>
      </c>
    </row>
    <row r="63" spans="1:4" x14ac:dyDescent="0.4">
      <c r="A63" s="26" t="s">
        <v>62</v>
      </c>
      <c r="B63" s="13" t="s">
        <v>56</v>
      </c>
      <c r="C63" s="5">
        <v>2</v>
      </c>
      <c r="D63" s="6">
        <v>1.4124293785310734E-3</v>
      </c>
    </row>
    <row r="64" spans="1:4" x14ac:dyDescent="0.4">
      <c r="A64" s="26" t="s">
        <v>62</v>
      </c>
      <c r="B64" s="13" t="s">
        <v>57</v>
      </c>
      <c r="C64" s="5">
        <v>3</v>
      </c>
      <c r="D64" s="6">
        <v>2.4762690879075525E-4</v>
      </c>
    </row>
    <row r="65" spans="1:4" x14ac:dyDescent="0.4">
      <c r="A65" s="26" t="s">
        <v>62</v>
      </c>
      <c r="B65" s="13" t="s">
        <v>58</v>
      </c>
      <c r="C65" s="5">
        <v>1</v>
      </c>
      <c r="D65" s="6">
        <v>8.3472454090150253E-4</v>
      </c>
    </row>
    <row r="66" spans="1:4" x14ac:dyDescent="0.4">
      <c r="A66" s="26" t="s">
        <v>62</v>
      </c>
      <c r="B66" s="13" t="s">
        <v>59</v>
      </c>
      <c r="C66" s="5">
        <v>0</v>
      </c>
      <c r="D66" s="6">
        <v>0</v>
      </c>
    </row>
    <row r="67" spans="1:4" ht="15" customHeight="1" x14ac:dyDescent="0.4">
      <c r="A67" s="26" t="s">
        <v>77</v>
      </c>
      <c r="B67" s="13" t="s">
        <v>56</v>
      </c>
      <c r="C67" s="5">
        <v>4</v>
      </c>
      <c r="D67" s="6">
        <v>2.8248587570621469E-3</v>
      </c>
    </row>
    <row r="68" spans="1:4" x14ac:dyDescent="0.4">
      <c r="A68" s="26" t="s">
        <v>77</v>
      </c>
      <c r="B68" s="13" t="s">
        <v>57</v>
      </c>
      <c r="C68" s="5">
        <v>4</v>
      </c>
      <c r="D68" s="6">
        <v>3.3016921172100699E-4</v>
      </c>
    </row>
    <row r="69" spans="1:4" x14ac:dyDescent="0.4">
      <c r="A69" s="26" t="s">
        <v>77</v>
      </c>
      <c r="B69" s="13" t="s">
        <v>58</v>
      </c>
      <c r="C69" s="5">
        <v>1</v>
      </c>
      <c r="D69" s="6">
        <v>8.3472454090150253E-4</v>
      </c>
    </row>
    <row r="70" spans="1:4" x14ac:dyDescent="0.4">
      <c r="A70" s="26" t="s">
        <v>77</v>
      </c>
      <c r="B70" s="13" t="s">
        <v>59</v>
      </c>
      <c r="C70" s="5">
        <v>1</v>
      </c>
      <c r="D70" s="6">
        <v>2.7027027027027029E-3</v>
      </c>
    </row>
    <row r="71" spans="1:4" x14ac:dyDescent="0.4">
      <c r="A71" s="26" t="s">
        <v>79</v>
      </c>
      <c r="B71" s="13" t="s">
        <v>56</v>
      </c>
      <c r="C71" s="5">
        <v>0</v>
      </c>
      <c r="D71" s="6">
        <v>0</v>
      </c>
    </row>
    <row r="72" spans="1:4" x14ac:dyDescent="0.4">
      <c r="A72" s="26" t="s">
        <v>79</v>
      </c>
      <c r="B72" s="13" t="s">
        <v>57</v>
      </c>
      <c r="C72" s="5">
        <v>0</v>
      </c>
      <c r="D72" s="6">
        <v>0</v>
      </c>
    </row>
    <row r="73" spans="1:4" x14ac:dyDescent="0.4">
      <c r="A73" s="26" t="s">
        <v>79</v>
      </c>
      <c r="B73" s="13" t="s">
        <v>58</v>
      </c>
      <c r="C73" s="5">
        <v>0</v>
      </c>
      <c r="D73" s="6">
        <v>0</v>
      </c>
    </row>
    <row r="74" spans="1:4" x14ac:dyDescent="0.4">
      <c r="A74" s="26" t="s">
        <v>79</v>
      </c>
      <c r="B74" s="13" t="s">
        <v>59</v>
      </c>
      <c r="C74" s="5">
        <v>0</v>
      </c>
      <c r="D74" s="6">
        <v>0</v>
      </c>
    </row>
    <row r="75" spans="1:4" x14ac:dyDescent="0.4">
      <c r="A75" s="26" t="s">
        <v>64</v>
      </c>
      <c r="B75" s="13" t="s">
        <v>56</v>
      </c>
      <c r="C75" s="5">
        <v>13</v>
      </c>
      <c r="D75" s="6">
        <v>9.1807909604519778E-3</v>
      </c>
    </row>
    <row r="76" spans="1:4" x14ac:dyDescent="0.4">
      <c r="A76" s="26" t="s">
        <v>64</v>
      </c>
      <c r="B76" s="13" t="s">
        <v>57</v>
      </c>
      <c r="C76" s="5">
        <v>85</v>
      </c>
      <c r="D76" s="6">
        <v>7.0160957490713995E-3</v>
      </c>
    </row>
    <row r="77" spans="1:4" x14ac:dyDescent="0.4">
      <c r="A77" s="26" t="s">
        <v>64</v>
      </c>
      <c r="B77" s="13" t="s">
        <v>58</v>
      </c>
      <c r="C77" s="5">
        <v>36</v>
      </c>
      <c r="D77" s="6">
        <v>3.0050083472454091E-2</v>
      </c>
    </row>
    <row r="78" spans="1:4" x14ac:dyDescent="0.4">
      <c r="A78" s="26" t="s">
        <v>64</v>
      </c>
      <c r="B78" s="13" t="s">
        <v>59</v>
      </c>
      <c r="C78" s="5">
        <v>4</v>
      </c>
      <c r="D78" s="6">
        <v>1.0810810810810811E-2</v>
      </c>
    </row>
    <row r="79" spans="1:4" x14ac:dyDescent="0.4">
      <c r="A79" s="26" t="s">
        <v>76</v>
      </c>
      <c r="B79" s="13" t="s">
        <v>56</v>
      </c>
      <c r="C79" s="5">
        <v>12</v>
      </c>
      <c r="D79" s="6">
        <v>8.4745762711864406E-3</v>
      </c>
    </row>
    <row r="80" spans="1:4" x14ac:dyDescent="0.4">
      <c r="A80" s="26" t="s">
        <v>76</v>
      </c>
      <c r="B80" s="13" t="s">
        <v>57</v>
      </c>
      <c r="C80" s="5">
        <v>62</v>
      </c>
      <c r="D80" s="6">
        <v>5.1176227816756084E-3</v>
      </c>
    </row>
    <row r="81" spans="1:4" x14ac:dyDescent="0.4">
      <c r="A81" s="26" t="s">
        <v>76</v>
      </c>
      <c r="B81" s="13" t="s">
        <v>58</v>
      </c>
      <c r="C81" s="5">
        <v>33</v>
      </c>
      <c r="D81" s="6">
        <v>2.7545909849749584E-2</v>
      </c>
    </row>
    <row r="82" spans="1:4" x14ac:dyDescent="0.4">
      <c r="A82" s="26" t="s">
        <v>76</v>
      </c>
      <c r="B82" s="13" t="s">
        <v>59</v>
      </c>
      <c r="C82" s="5">
        <v>6</v>
      </c>
      <c r="D82" s="6">
        <v>1.6216216216216217E-2</v>
      </c>
    </row>
    <row r="83" spans="1:4" x14ac:dyDescent="0.4">
      <c r="A83" s="26" t="s">
        <v>75</v>
      </c>
      <c r="B83" s="13" t="s">
        <v>56</v>
      </c>
      <c r="C83" s="5">
        <v>1416</v>
      </c>
      <c r="D83" s="6">
        <v>1</v>
      </c>
    </row>
    <row r="84" spans="1:4" x14ac:dyDescent="0.4">
      <c r="A84" s="26" t="s">
        <v>75</v>
      </c>
      <c r="B84" s="13" t="s">
        <v>57</v>
      </c>
      <c r="C84" s="5">
        <v>12115</v>
      </c>
      <c r="D84" s="6">
        <v>1</v>
      </c>
    </row>
    <row r="85" spans="1:4" x14ac:dyDescent="0.4">
      <c r="A85" s="26" t="s">
        <v>75</v>
      </c>
      <c r="B85" s="13" t="s">
        <v>58</v>
      </c>
      <c r="C85" s="5">
        <v>1198</v>
      </c>
      <c r="D85" s="6">
        <v>1</v>
      </c>
    </row>
    <row r="86" spans="1:4" x14ac:dyDescent="0.4">
      <c r="A86" s="26" t="s">
        <v>75</v>
      </c>
      <c r="B86" s="19" t="s">
        <v>59</v>
      </c>
      <c r="C86" s="20">
        <v>370</v>
      </c>
      <c r="D86" s="21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6a9f50-680d-45b5-8ba6-a12e973f5114">
      <Terms xmlns="http://schemas.microsoft.com/office/infopath/2007/PartnerControls"/>
    </lcf76f155ced4ddcb4097134ff3c332f>
    <TaxCatchAll xmlns="b83dec03-63b4-4233-b1c3-ee51fbe5d8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5C5001389F547A200C986EF384673" ma:contentTypeVersion="12" ma:contentTypeDescription="Create a new document." ma:contentTypeScope="" ma:versionID="dbb0288ca8866c68e7574815beaed8a4">
  <xsd:schema xmlns:xsd="http://www.w3.org/2001/XMLSchema" xmlns:xs="http://www.w3.org/2001/XMLSchema" xmlns:p="http://schemas.microsoft.com/office/2006/metadata/properties" xmlns:ns2="f06a9f50-680d-45b5-8ba6-a12e973f5114" xmlns:ns3="b83dec03-63b4-4233-b1c3-ee51fbe5d8f8" targetNamespace="http://schemas.microsoft.com/office/2006/metadata/properties" ma:root="true" ma:fieldsID="51ff9fb04bc4755b7e0c3df1e71846c5" ns2:_="" ns3:_="">
    <xsd:import namespace="f06a9f50-680d-45b5-8ba6-a12e973f5114"/>
    <xsd:import namespace="b83dec03-63b4-4233-b1c3-ee51fbe5d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a9f50-680d-45b5-8ba6-a12e973f5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22be46-4812-4b26-9bc5-fd804f41e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dec03-63b4-4233-b1c3-ee51fbe5d8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7cf524-bbd8-4a8f-a757-62f82762ffe9}" ma:internalName="TaxCatchAll" ma:showField="CatchAllData" ma:web="b83dec03-63b4-4233-b1c3-ee51fbe5d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25A5B-5B92-432B-A67F-A9CD9A841D49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f06a9f50-680d-45b5-8ba6-a12e973f511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83dec03-63b4-4233-b1c3-ee51fbe5d8f8"/>
  </ds:schemaRefs>
</ds:datastoreItem>
</file>

<file path=customXml/itemProps2.xml><?xml version="1.0" encoding="utf-8"?>
<ds:datastoreItem xmlns:ds="http://schemas.openxmlformats.org/officeDocument/2006/customXml" ds:itemID="{27CD27E1-10B7-4CD2-B4E5-EE279C037B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F6E5BB-01A8-4187-B487-802087F536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6a9f50-680d-45b5-8ba6-a12e973f5114"/>
    <ds:schemaRef ds:uri="b83dec03-63b4-4233-b1c3-ee51fbe5d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58addea-5053-4a80-8499-ba4d944910df}" enabled="0" method="" siteId="{d58addea-5053-4a80-8499-ba4d944910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Living Cond-details</vt:lpstr>
      <vt:lpstr>Living Arrangements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P&amp;A Individual Clients' Living Conditions</dc:title>
  <dc:creator>Administration for Community Living</dc:creator>
  <cp:lastModifiedBy>Sarah Kinder</cp:lastModifiedBy>
  <dcterms:created xsi:type="dcterms:W3CDTF">2023-05-30T15:20:36Z</dcterms:created>
  <dcterms:modified xsi:type="dcterms:W3CDTF">2025-06-06T20:44:11Z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0x010100BD05C5001389F547A200C986EF384673</vt:lpwstr>
  </property>
  <property fmtid="{D5CDD505-2E9C-101B-9397-08002B2CF9AE}" pid="3" name="MediaServiceImageTags">
    <vt:lpwstr/>
  </property>
</Properties>
</file>