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6000" windowHeight="6045"/>
  </bookViews>
  <sheets>
    <sheet name="ToC" sheetId="1" r:id="rId1"/>
    <sheet name="B-1 cat list" sheetId="2" r:id="rId2"/>
    <sheet name="B-7 BC Numb sorted" sheetId="4" r:id="rId3"/>
    <sheet name="B-8 BC Pct sorted" sheetId="5" r:id="rId4"/>
    <sheet name="B-9 BC Rank sorted" sheetId="6" r:id="rId5"/>
    <sheet name="Region1 BC Numbers, Pcts, Ranks" sheetId="13" r:id="rId6"/>
    <sheet name="Region2 BC Numbers, Pcts, Ranks" sheetId="16" r:id="rId7"/>
    <sheet name="Region3 BC Numbers, Pcts, Ranks" sheetId="15" r:id="rId8"/>
    <sheet name="Region4 BC Numbers, Pcts, Ranks" sheetId="24" r:id="rId9"/>
    <sheet name="Region5 BC Numbers, Pcts, Ranks" sheetId="17" r:id="rId10"/>
    <sheet name="Region6 BC Numbers, Pcts, Ranks" sheetId="18" r:id="rId11"/>
    <sheet name="Region7 BC Numbers, Pcts, Ranks" sheetId="19" r:id="rId12"/>
    <sheet name="Region8 BC Numbers, Pcts, Ranks" sheetId="20" r:id="rId13"/>
    <sheet name="Region9 BC Numbers, Pcts, Ranks" sheetId="22" r:id="rId14"/>
    <sheet name="Region10 BC Numbers, Pcts, Rank" sheetId="23" r:id="rId15"/>
  </sheets>
  <definedNames>
    <definedName name="_xlnm.Print_Area" localSheetId="1">'B-1 cat list'!$A$1:$I$34</definedName>
    <definedName name="_xlnm.Print_Area" localSheetId="2">'B-7 BC Numb sorted'!$A$1:$BD$122</definedName>
    <definedName name="_xlnm.Print_Area" localSheetId="3">'B-8 BC Pct sorted'!$A$1:$BD$122</definedName>
    <definedName name="_xlnm.Print_Area" localSheetId="4">'B-9 BC Rank sorted'!$A$1:$BD$122</definedName>
    <definedName name="_xlnm.Print_Area" localSheetId="5">'Region1 BC Numbers, Pcts, Ranks'!$A$1:$AA$125</definedName>
    <definedName name="_xlnm.Print_Area" localSheetId="14">'Region10 BC Numbers, Pcts, Rank'!$A$1:$U$125</definedName>
    <definedName name="_xlnm.Print_Area" localSheetId="6">'Region2 BC Numbers, Pcts, Ranks'!$A$1:$R$125</definedName>
    <definedName name="_xlnm.Print_Area" localSheetId="7">'Region3 BC Numbers, Pcts, Ranks'!$A$1:$AA$125</definedName>
    <definedName name="_xlnm.Print_Area" localSheetId="8">'Region4 BC Numbers, Pcts, Ranks'!$A$1:$AG$125</definedName>
    <definedName name="_xlnm.Print_Area" localSheetId="9">'Region5 BC Numbers, Pcts, Ranks'!$A$1:$AA$125</definedName>
    <definedName name="_xlnm.Print_Area" localSheetId="10">'Region6 BC Numbers, Pcts, Ranks'!$A$1:$X$125</definedName>
    <definedName name="_xlnm.Print_Area" localSheetId="11">'Region7 BC Numbers, Pcts, Ranks'!$A$1:$U$125</definedName>
    <definedName name="_xlnm.Print_Area" localSheetId="12">'Region8 BC Numbers, Pcts, Ranks'!$A$1:$AA$125</definedName>
    <definedName name="_xlnm.Print_Area" localSheetId="13">'Region9 BC Numbers, Pcts, Ranks'!$A$1:$U$125</definedName>
    <definedName name="_xlnm.Print_Area" localSheetId="0">ToC!$A$1:$M$24</definedName>
    <definedName name="_xlnm.Print_Titles" localSheetId="2">'B-7 BC Numb sorted'!$A:$D,'B-7 BC Numb sorted'!$1:$7</definedName>
    <definedName name="_xlnm.Print_Titles" localSheetId="3">'B-8 BC Pct sorted'!$A:$D,'B-8 BC Pct sorted'!$1:$7</definedName>
    <definedName name="_xlnm.Print_Titles" localSheetId="4">'B-9 BC Rank sorted'!$A:$D,'B-9 BC Rank sorted'!$1:$7</definedName>
    <definedName name="_xlnm.Print_Titles" localSheetId="5">'Region1 BC Numbers, Pcts, Ranks'!$A:$I,'Region1 BC Numbers, Pcts, Ranks'!$1:$9</definedName>
    <definedName name="_xlnm.Print_Titles" localSheetId="14">'Region10 BC Numbers, Pcts, Rank'!$A:$I,'Region10 BC Numbers, Pcts, Rank'!$1:$9</definedName>
    <definedName name="_xlnm.Print_Titles" localSheetId="6">'Region2 BC Numbers, Pcts, Ranks'!$A:$I,'Region2 BC Numbers, Pcts, Ranks'!$1:$9</definedName>
    <definedName name="_xlnm.Print_Titles" localSheetId="7">'Region3 BC Numbers, Pcts, Ranks'!$A:$I,'Region3 BC Numbers, Pcts, Ranks'!$1:$9</definedName>
    <definedName name="_xlnm.Print_Titles" localSheetId="8">'Region4 BC Numbers, Pcts, Ranks'!$A:$I,'Region4 BC Numbers, Pcts, Ranks'!$1:$9</definedName>
    <definedName name="_xlnm.Print_Titles" localSheetId="9">'Region5 BC Numbers, Pcts, Ranks'!$A:$I,'Region5 BC Numbers, Pcts, Ranks'!$1:$9</definedName>
    <definedName name="_xlnm.Print_Titles" localSheetId="10">'Region6 BC Numbers, Pcts, Ranks'!$A:$I,'Region6 BC Numbers, Pcts, Ranks'!$1:$9</definedName>
    <definedName name="_xlnm.Print_Titles" localSheetId="11">'Region7 BC Numbers, Pcts, Ranks'!$A:$I,'Region7 BC Numbers, Pcts, Ranks'!$1:$9</definedName>
    <definedName name="_xlnm.Print_Titles" localSheetId="12">'Region8 BC Numbers, Pcts, Ranks'!$A:$I,'Region8 BC Numbers, Pcts, Ranks'!$1:$9</definedName>
    <definedName name="_xlnm.Print_Titles" localSheetId="13">'Region9 BC Numbers, Pcts, Ranks'!$A:$I,'Region9 BC Numbers, Pcts, Ranks'!$1:$9</definedName>
    <definedName name="See_Table_B_1_for_Codes_____________________________Total_2011" localSheetId="5">'Region1 BC Numbers, Pcts, Ranks'!$D$4:$F$4</definedName>
    <definedName name="See_Table_B_1_for_Codes_____________________________Total_2011" localSheetId="14">'Region10 BC Numbers, Pcts, Rank'!$D$4:$F$4</definedName>
    <definedName name="See_Table_B_1_for_Codes_____________________________Total_2011" localSheetId="6">'Region2 BC Numbers, Pcts, Ranks'!$D$4:$F$4</definedName>
    <definedName name="See_Table_B_1_for_Codes_____________________________Total_2011" localSheetId="7">'Region3 BC Numbers, Pcts, Ranks'!$D$4:$F$4</definedName>
    <definedName name="See_Table_B_1_for_Codes_____________________________Total_2011" localSheetId="8">'Region4 BC Numbers, Pcts, Ranks'!$D$4:$F$4</definedName>
    <definedName name="See_Table_B_1_for_Codes_____________________________Total_2011" localSheetId="9">'Region5 BC Numbers, Pcts, Ranks'!$D$4:$F$4</definedName>
    <definedName name="See_Table_B_1_for_Codes_____________________________Total_2011" localSheetId="10">'Region6 BC Numbers, Pcts, Ranks'!$D$4:$F$4</definedName>
    <definedName name="See_Table_B_1_for_Codes_____________________________Total_2011" localSheetId="11">'Region7 BC Numbers, Pcts, Ranks'!$D$4:$F$4</definedName>
    <definedName name="See_Table_B_1_for_Codes_____________________________Total_2011" localSheetId="12">'Region8 BC Numbers, Pcts, Ranks'!$D$4:$F$4</definedName>
    <definedName name="See_Table_B_1_for_Codes_____________________________Total_2011" localSheetId="13">'Region9 BC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U124" i="23" l="1"/>
  <c r="T124" i="23"/>
  <c r="S124" i="23"/>
  <c r="U123" i="23"/>
  <c r="T123" i="23"/>
  <c r="S123" i="23"/>
  <c r="U122" i="23"/>
  <c r="T122" i="23"/>
  <c r="S122" i="23"/>
  <c r="U121" i="23"/>
  <c r="T121" i="23"/>
  <c r="S121" i="23"/>
  <c r="U120" i="23"/>
  <c r="T120" i="23"/>
  <c r="S120" i="23"/>
  <c r="U119" i="23"/>
  <c r="T119" i="23"/>
  <c r="S119" i="23"/>
  <c r="U118" i="23"/>
  <c r="T118" i="23"/>
  <c r="S118" i="23"/>
  <c r="U117" i="23"/>
  <c r="T117" i="23"/>
  <c r="S117" i="23"/>
  <c r="U116" i="23"/>
  <c r="T116" i="23"/>
  <c r="S116" i="23"/>
  <c r="U115" i="23"/>
  <c r="T115" i="23"/>
  <c r="S115" i="23"/>
  <c r="U114" i="23"/>
  <c r="T114" i="23"/>
  <c r="S114" i="23"/>
  <c r="U113" i="23"/>
  <c r="T113" i="23"/>
  <c r="S113" i="23"/>
  <c r="U112" i="23"/>
  <c r="T112" i="23"/>
  <c r="S112" i="23"/>
  <c r="U111" i="23"/>
  <c r="T111" i="23"/>
  <c r="S111" i="23"/>
  <c r="U110" i="23"/>
  <c r="T110" i="23"/>
  <c r="S110" i="23"/>
  <c r="U109" i="23"/>
  <c r="T109" i="23"/>
  <c r="S109" i="23"/>
  <c r="U108" i="23"/>
  <c r="T108" i="23"/>
  <c r="S108" i="23"/>
  <c r="U107" i="23"/>
  <c r="T107" i="23"/>
  <c r="S107" i="23"/>
  <c r="U106" i="23"/>
  <c r="T106" i="23"/>
  <c r="S106" i="23"/>
  <c r="U105" i="23"/>
  <c r="T105" i="23"/>
  <c r="S105" i="23"/>
  <c r="U104" i="23"/>
  <c r="T104" i="23"/>
  <c r="S104" i="23"/>
  <c r="U103" i="23"/>
  <c r="T103" i="23"/>
  <c r="S103" i="23"/>
  <c r="U102" i="23"/>
  <c r="T102" i="23"/>
  <c r="S102" i="23"/>
  <c r="U101" i="23"/>
  <c r="T101" i="23"/>
  <c r="S101" i="23"/>
  <c r="U100" i="23"/>
  <c r="T100" i="23"/>
  <c r="S100" i="23"/>
  <c r="U99" i="23"/>
  <c r="T99" i="23"/>
  <c r="S99" i="23"/>
  <c r="U98" i="23"/>
  <c r="T98" i="23"/>
  <c r="S98" i="23"/>
  <c r="U97" i="23"/>
  <c r="T97" i="23"/>
  <c r="S97" i="23"/>
  <c r="U96" i="23"/>
  <c r="T96" i="23"/>
  <c r="S96" i="23"/>
  <c r="U95" i="23"/>
  <c r="T95" i="23"/>
  <c r="S95" i="23"/>
  <c r="U94" i="23"/>
  <c r="T94" i="23"/>
  <c r="S94" i="23"/>
  <c r="U93" i="23"/>
  <c r="T93" i="23"/>
  <c r="S93" i="23"/>
  <c r="U92" i="23"/>
  <c r="T92" i="23"/>
  <c r="S92" i="23"/>
  <c r="U91" i="23"/>
  <c r="T91" i="23"/>
  <c r="S91" i="23"/>
  <c r="U90" i="23"/>
  <c r="T90" i="23"/>
  <c r="S90" i="23"/>
  <c r="U89" i="23"/>
  <c r="T89" i="23"/>
  <c r="S89" i="23"/>
  <c r="U88" i="23"/>
  <c r="T88" i="23"/>
  <c r="S88" i="23"/>
  <c r="U87" i="23"/>
  <c r="T87" i="23"/>
  <c r="S87" i="23"/>
  <c r="U86" i="23"/>
  <c r="T86" i="23"/>
  <c r="S86" i="23"/>
  <c r="U85" i="23"/>
  <c r="T85" i="23"/>
  <c r="S85" i="23"/>
  <c r="U84" i="23"/>
  <c r="T84" i="23"/>
  <c r="S84" i="23"/>
  <c r="U83" i="23"/>
  <c r="T83" i="23"/>
  <c r="S83" i="23"/>
  <c r="U82" i="23"/>
  <c r="T82" i="23"/>
  <c r="S82" i="23"/>
  <c r="U81" i="23"/>
  <c r="T81" i="23"/>
  <c r="S81" i="23"/>
  <c r="U80" i="23"/>
  <c r="T80" i="23"/>
  <c r="S80" i="23"/>
  <c r="U79" i="23"/>
  <c r="T79" i="23"/>
  <c r="S79" i="23"/>
  <c r="U78" i="23"/>
  <c r="T78" i="23"/>
  <c r="S78" i="23"/>
  <c r="U77" i="23"/>
  <c r="T77" i="23"/>
  <c r="S77" i="23"/>
  <c r="U76" i="23"/>
  <c r="T76" i="23"/>
  <c r="S76" i="23"/>
  <c r="U75" i="23"/>
  <c r="T75" i="23"/>
  <c r="S75" i="23"/>
  <c r="U74" i="23"/>
  <c r="T74" i="23"/>
  <c r="S74" i="23"/>
  <c r="U73" i="23"/>
  <c r="T73" i="23"/>
  <c r="S73" i="23"/>
  <c r="U72" i="23"/>
  <c r="T72" i="23"/>
  <c r="S72" i="23"/>
  <c r="U71" i="23"/>
  <c r="T71" i="23"/>
  <c r="S71" i="23"/>
  <c r="U70" i="23"/>
  <c r="T70" i="23"/>
  <c r="S70" i="23"/>
  <c r="U69" i="23"/>
  <c r="T69" i="23"/>
  <c r="S69" i="23"/>
  <c r="U68" i="23"/>
  <c r="T68" i="23"/>
  <c r="S68" i="23"/>
  <c r="U67" i="23"/>
  <c r="T67" i="23"/>
  <c r="S67" i="23"/>
  <c r="U66" i="23"/>
  <c r="T66" i="23"/>
  <c r="S66" i="23"/>
  <c r="U65" i="23"/>
  <c r="T65" i="23"/>
  <c r="S65" i="23"/>
  <c r="U64" i="23"/>
  <c r="T64" i="23"/>
  <c r="S64" i="23"/>
  <c r="U63" i="23"/>
  <c r="T63" i="23"/>
  <c r="S63" i="23"/>
  <c r="U62" i="23"/>
  <c r="T62" i="23"/>
  <c r="S62" i="23"/>
  <c r="U61" i="23"/>
  <c r="T61" i="23"/>
  <c r="S61" i="23"/>
  <c r="U60" i="23"/>
  <c r="T60" i="23"/>
  <c r="S60" i="23"/>
  <c r="U59" i="23"/>
  <c r="T59" i="23"/>
  <c r="S59" i="23"/>
  <c r="U58" i="23"/>
  <c r="T58" i="23"/>
  <c r="S58" i="23"/>
  <c r="U57" i="23"/>
  <c r="T57" i="23"/>
  <c r="S57" i="23"/>
  <c r="U56" i="23"/>
  <c r="T56" i="23"/>
  <c r="S56" i="23"/>
  <c r="U55" i="23"/>
  <c r="T55" i="23"/>
  <c r="S55" i="23"/>
  <c r="U54" i="23"/>
  <c r="T54" i="23"/>
  <c r="S54" i="23"/>
  <c r="U53" i="23"/>
  <c r="T53" i="23"/>
  <c r="S53" i="23"/>
  <c r="U52" i="23"/>
  <c r="T52" i="23"/>
  <c r="S52" i="23"/>
  <c r="U51" i="23"/>
  <c r="T51" i="23"/>
  <c r="S51" i="23"/>
  <c r="U50" i="23"/>
  <c r="T50" i="23"/>
  <c r="S50" i="23"/>
  <c r="U49" i="23"/>
  <c r="T49" i="23"/>
  <c r="S49" i="23"/>
  <c r="U48" i="23"/>
  <c r="T48" i="23"/>
  <c r="S48" i="23"/>
  <c r="U47" i="23"/>
  <c r="T47" i="23"/>
  <c r="S47" i="23"/>
  <c r="U46" i="23"/>
  <c r="T46" i="23"/>
  <c r="S46" i="23"/>
  <c r="U45" i="23"/>
  <c r="T45" i="23"/>
  <c r="S45" i="23"/>
  <c r="U44" i="23"/>
  <c r="T44" i="23"/>
  <c r="S44" i="23"/>
  <c r="U43" i="23"/>
  <c r="T43" i="23"/>
  <c r="S43" i="23"/>
  <c r="U42" i="23"/>
  <c r="T42" i="23"/>
  <c r="S42" i="23"/>
  <c r="U41" i="23"/>
  <c r="T41" i="23"/>
  <c r="S41" i="23"/>
  <c r="U40" i="23"/>
  <c r="T40" i="23"/>
  <c r="S40" i="23"/>
  <c r="U39" i="23"/>
  <c r="T39" i="23"/>
  <c r="S39" i="23"/>
  <c r="U38" i="23"/>
  <c r="T38" i="23"/>
  <c r="S38" i="23"/>
  <c r="U37" i="23"/>
  <c r="T37" i="23"/>
  <c r="S37" i="23"/>
  <c r="U36" i="23"/>
  <c r="T36" i="23"/>
  <c r="S36" i="23"/>
  <c r="U35" i="23"/>
  <c r="T35" i="23"/>
  <c r="S35" i="23"/>
  <c r="U34" i="23"/>
  <c r="T34" i="23"/>
  <c r="S34" i="23"/>
  <c r="U33" i="23"/>
  <c r="T33" i="23"/>
  <c r="S33" i="23"/>
  <c r="U32" i="23"/>
  <c r="T32" i="23"/>
  <c r="S32" i="23"/>
  <c r="U31" i="23"/>
  <c r="T31" i="23"/>
  <c r="S31" i="23"/>
  <c r="U30" i="23"/>
  <c r="T30" i="23"/>
  <c r="S30" i="23"/>
  <c r="U29" i="23"/>
  <c r="T29" i="23"/>
  <c r="S29" i="23"/>
  <c r="U28" i="23"/>
  <c r="T28" i="23"/>
  <c r="S28" i="23"/>
  <c r="U27" i="23"/>
  <c r="T27" i="23"/>
  <c r="S27" i="23"/>
  <c r="U26" i="23"/>
  <c r="T26" i="23"/>
  <c r="S26" i="23"/>
  <c r="U25" i="23"/>
  <c r="T25" i="23"/>
  <c r="S25" i="23"/>
  <c r="U24" i="23"/>
  <c r="T24" i="23"/>
  <c r="S24" i="23"/>
  <c r="U23" i="23"/>
  <c r="T23" i="23"/>
  <c r="S23" i="23"/>
  <c r="U22" i="23"/>
  <c r="T22" i="23"/>
  <c r="S22" i="23"/>
  <c r="U21" i="23"/>
  <c r="T21" i="23"/>
  <c r="S21" i="23"/>
  <c r="U20" i="23"/>
  <c r="T20" i="23"/>
  <c r="S20" i="23"/>
  <c r="U19" i="23"/>
  <c r="T19" i="23"/>
  <c r="S19" i="23"/>
  <c r="U18" i="23"/>
  <c r="T18" i="23"/>
  <c r="S18" i="23"/>
  <c r="U17" i="23"/>
  <c r="T17" i="23"/>
  <c r="S17" i="23"/>
  <c r="U16" i="23"/>
  <c r="T16" i="23"/>
  <c r="S16" i="23"/>
  <c r="U15" i="23"/>
  <c r="T15" i="23"/>
  <c r="S15" i="23"/>
  <c r="U14" i="23"/>
  <c r="T14" i="23"/>
  <c r="S14" i="23"/>
  <c r="U13" i="23"/>
  <c r="T13" i="23"/>
  <c r="S13" i="23"/>
  <c r="U12" i="23"/>
  <c r="T12" i="23"/>
  <c r="S12" i="23"/>
  <c r="U11" i="23"/>
  <c r="T11" i="23"/>
  <c r="S11" i="23"/>
  <c r="U10" i="23"/>
  <c r="T10" i="23"/>
  <c r="S10" i="23"/>
  <c r="R124" i="23"/>
  <c r="Q124" i="23"/>
  <c r="P124" i="23"/>
  <c r="R123" i="23"/>
  <c r="Q123" i="23"/>
  <c r="P123" i="23"/>
  <c r="R122" i="23"/>
  <c r="Q122" i="23"/>
  <c r="P122" i="23"/>
  <c r="R121" i="23"/>
  <c r="Q121" i="23"/>
  <c r="P121" i="23"/>
  <c r="R120" i="23"/>
  <c r="Q120" i="23"/>
  <c r="P120" i="23"/>
  <c r="R119" i="23"/>
  <c r="Q119" i="23"/>
  <c r="P119" i="23"/>
  <c r="R118" i="23"/>
  <c r="Q118" i="23"/>
  <c r="P118" i="23"/>
  <c r="R117" i="23"/>
  <c r="Q117" i="23"/>
  <c r="P117" i="23"/>
  <c r="R116" i="23"/>
  <c r="Q116" i="23"/>
  <c r="P116" i="23"/>
  <c r="R115" i="23"/>
  <c r="Q115" i="23"/>
  <c r="P115" i="23"/>
  <c r="R114" i="23"/>
  <c r="Q114" i="23"/>
  <c r="P114" i="23"/>
  <c r="R113" i="23"/>
  <c r="Q113" i="23"/>
  <c r="P113" i="23"/>
  <c r="R112" i="23"/>
  <c r="Q112" i="23"/>
  <c r="P112" i="23"/>
  <c r="R111" i="23"/>
  <c r="Q111" i="23"/>
  <c r="P111" i="23"/>
  <c r="R110" i="23"/>
  <c r="Q110" i="23"/>
  <c r="P110" i="23"/>
  <c r="R109" i="23"/>
  <c r="Q109" i="23"/>
  <c r="P109" i="23"/>
  <c r="R108" i="23"/>
  <c r="Q108" i="23"/>
  <c r="P108" i="23"/>
  <c r="R107" i="23"/>
  <c r="Q107" i="23"/>
  <c r="P107" i="23"/>
  <c r="R106" i="23"/>
  <c r="Q106" i="23"/>
  <c r="P106" i="23"/>
  <c r="R105" i="23"/>
  <c r="Q105" i="23"/>
  <c r="P105" i="23"/>
  <c r="R104" i="23"/>
  <c r="Q104" i="23"/>
  <c r="P104" i="23"/>
  <c r="R103" i="23"/>
  <c r="Q103" i="23"/>
  <c r="P103" i="23"/>
  <c r="R102" i="23"/>
  <c r="Q102" i="23"/>
  <c r="P102" i="23"/>
  <c r="R101" i="23"/>
  <c r="Q101" i="23"/>
  <c r="P101" i="23"/>
  <c r="R100" i="23"/>
  <c r="Q100" i="23"/>
  <c r="P100" i="23"/>
  <c r="R99" i="23"/>
  <c r="Q99" i="23"/>
  <c r="P99" i="23"/>
  <c r="R98" i="23"/>
  <c r="Q98" i="23"/>
  <c r="P98" i="23"/>
  <c r="R97" i="23"/>
  <c r="Q97" i="23"/>
  <c r="P97" i="23"/>
  <c r="R96" i="23"/>
  <c r="Q96" i="23"/>
  <c r="P96" i="23"/>
  <c r="R95" i="23"/>
  <c r="Q95" i="23"/>
  <c r="P95" i="23"/>
  <c r="R94" i="23"/>
  <c r="Q94" i="23"/>
  <c r="P94" i="23"/>
  <c r="R93" i="23"/>
  <c r="Q93" i="23"/>
  <c r="P93" i="23"/>
  <c r="R92" i="23"/>
  <c r="Q92" i="23"/>
  <c r="P92" i="23"/>
  <c r="R91" i="23"/>
  <c r="Q91" i="23"/>
  <c r="P91" i="23"/>
  <c r="R90" i="23"/>
  <c r="Q90" i="23"/>
  <c r="P90" i="23"/>
  <c r="R89" i="23"/>
  <c r="Q89" i="23"/>
  <c r="P89" i="23"/>
  <c r="R88" i="23"/>
  <c r="Q88" i="23"/>
  <c r="P88" i="23"/>
  <c r="R87" i="23"/>
  <c r="Q87" i="23"/>
  <c r="P87" i="23"/>
  <c r="R86" i="23"/>
  <c r="Q86" i="23"/>
  <c r="P86" i="23"/>
  <c r="R85" i="23"/>
  <c r="Q85" i="23"/>
  <c r="P85" i="23"/>
  <c r="R84" i="23"/>
  <c r="Q84" i="23"/>
  <c r="P84" i="23"/>
  <c r="R83" i="23"/>
  <c r="Q83" i="23"/>
  <c r="P83" i="23"/>
  <c r="R82" i="23"/>
  <c r="Q82" i="23"/>
  <c r="P82" i="23"/>
  <c r="R81" i="23"/>
  <c r="Q81" i="23"/>
  <c r="P81" i="23"/>
  <c r="R80" i="23"/>
  <c r="Q80" i="23"/>
  <c r="P80" i="23"/>
  <c r="R79" i="23"/>
  <c r="Q79" i="23"/>
  <c r="P79" i="23"/>
  <c r="R78" i="23"/>
  <c r="Q78" i="23"/>
  <c r="P78" i="23"/>
  <c r="R77" i="23"/>
  <c r="Q77" i="23"/>
  <c r="P77" i="23"/>
  <c r="R76" i="23"/>
  <c r="Q76" i="23"/>
  <c r="P76" i="23"/>
  <c r="R75" i="23"/>
  <c r="Q75" i="23"/>
  <c r="P75" i="23"/>
  <c r="R74" i="23"/>
  <c r="Q74" i="23"/>
  <c r="P74" i="23"/>
  <c r="R73" i="23"/>
  <c r="Q73" i="23"/>
  <c r="P73" i="23"/>
  <c r="R72" i="23"/>
  <c r="Q72" i="23"/>
  <c r="P72" i="23"/>
  <c r="R71" i="23"/>
  <c r="Q71" i="23"/>
  <c r="P71" i="23"/>
  <c r="R70" i="23"/>
  <c r="Q70" i="23"/>
  <c r="P70" i="23"/>
  <c r="R69" i="23"/>
  <c r="Q69" i="23"/>
  <c r="P69" i="23"/>
  <c r="R68" i="23"/>
  <c r="Q68" i="23"/>
  <c r="P68" i="23"/>
  <c r="R67" i="23"/>
  <c r="Q67" i="23"/>
  <c r="P67" i="23"/>
  <c r="R66" i="23"/>
  <c r="Q66" i="23"/>
  <c r="P66" i="23"/>
  <c r="R65" i="23"/>
  <c r="Q65" i="23"/>
  <c r="P65" i="23"/>
  <c r="R64" i="23"/>
  <c r="Q64" i="23"/>
  <c r="P64" i="23"/>
  <c r="R63" i="23"/>
  <c r="Q63" i="23"/>
  <c r="P63" i="23"/>
  <c r="R62" i="23"/>
  <c r="Q62" i="23"/>
  <c r="P62" i="23"/>
  <c r="R61" i="23"/>
  <c r="Q61" i="23"/>
  <c r="P61" i="23"/>
  <c r="R60" i="23"/>
  <c r="Q60" i="23"/>
  <c r="P60" i="23"/>
  <c r="R59" i="23"/>
  <c r="Q59" i="23"/>
  <c r="P59" i="23"/>
  <c r="R58" i="23"/>
  <c r="Q58" i="23"/>
  <c r="P58" i="23"/>
  <c r="R57" i="23"/>
  <c r="Q57" i="23"/>
  <c r="P57" i="23"/>
  <c r="R56" i="23"/>
  <c r="Q56" i="23"/>
  <c r="P56" i="23"/>
  <c r="R55" i="23"/>
  <c r="Q55" i="23"/>
  <c r="P55" i="23"/>
  <c r="R54" i="23"/>
  <c r="Q54" i="23"/>
  <c r="P54" i="23"/>
  <c r="R53" i="23"/>
  <c r="Q53" i="23"/>
  <c r="P53" i="23"/>
  <c r="R52" i="23"/>
  <c r="Q52" i="23"/>
  <c r="P52" i="23"/>
  <c r="R51" i="23"/>
  <c r="Q51" i="23"/>
  <c r="P51" i="23"/>
  <c r="R50" i="23"/>
  <c r="Q50" i="23"/>
  <c r="P50" i="23"/>
  <c r="R49" i="23"/>
  <c r="Q49" i="23"/>
  <c r="P49" i="23"/>
  <c r="R48" i="23"/>
  <c r="Q48" i="23"/>
  <c r="P48" i="23"/>
  <c r="R47" i="23"/>
  <c r="Q47" i="23"/>
  <c r="P47" i="23"/>
  <c r="R46" i="23"/>
  <c r="Q46" i="23"/>
  <c r="P46" i="23"/>
  <c r="R45" i="23"/>
  <c r="Q45" i="23"/>
  <c r="P45" i="23"/>
  <c r="R44" i="23"/>
  <c r="Q44" i="23"/>
  <c r="P44" i="23"/>
  <c r="R43" i="23"/>
  <c r="Q43" i="23"/>
  <c r="P43" i="23"/>
  <c r="R42" i="23"/>
  <c r="Q42" i="23"/>
  <c r="P42" i="23"/>
  <c r="R41" i="23"/>
  <c r="Q41" i="23"/>
  <c r="P41" i="23"/>
  <c r="R40" i="23"/>
  <c r="Q40" i="23"/>
  <c r="P40" i="23"/>
  <c r="R39" i="23"/>
  <c r="Q39" i="23"/>
  <c r="P39" i="23"/>
  <c r="R38" i="23"/>
  <c r="Q38" i="23"/>
  <c r="P38" i="23"/>
  <c r="R37" i="23"/>
  <c r="Q37" i="23"/>
  <c r="P37" i="23"/>
  <c r="R36" i="23"/>
  <c r="Q36" i="23"/>
  <c r="P36" i="23"/>
  <c r="R35" i="23"/>
  <c r="Q35" i="23"/>
  <c r="P35" i="23"/>
  <c r="R34" i="23"/>
  <c r="Q34" i="23"/>
  <c r="P34" i="23"/>
  <c r="R33" i="23"/>
  <c r="Q33" i="23"/>
  <c r="P33" i="23"/>
  <c r="R32" i="23"/>
  <c r="Q32" i="23"/>
  <c r="P32" i="23"/>
  <c r="R31" i="23"/>
  <c r="Q31" i="23"/>
  <c r="P31" i="23"/>
  <c r="R30" i="23"/>
  <c r="Q30" i="23"/>
  <c r="P30" i="23"/>
  <c r="R29" i="23"/>
  <c r="Q29" i="23"/>
  <c r="P29" i="23"/>
  <c r="R28" i="23"/>
  <c r="Q28" i="23"/>
  <c r="P28" i="23"/>
  <c r="R27" i="23"/>
  <c r="Q27" i="23"/>
  <c r="P27" i="23"/>
  <c r="R26" i="23"/>
  <c r="Q26" i="23"/>
  <c r="P26" i="23"/>
  <c r="R25" i="23"/>
  <c r="Q25" i="23"/>
  <c r="P25" i="23"/>
  <c r="R24" i="23"/>
  <c r="Q24" i="23"/>
  <c r="P24" i="23"/>
  <c r="R23" i="23"/>
  <c r="Q23" i="23"/>
  <c r="P23" i="23"/>
  <c r="R22" i="23"/>
  <c r="Q22" i="23"/>
  <c r="P22" i="23"/>
  <c r="R21" i="23"/>
  <c r="Q21" i="23"/>
  <c r="P21" i="23"/>
  <c r="R20" i="23"/>
  <c r="Q20" i="23"/>
  <c r="P20" i="23"/>
  <c r="R19" i="23"/>
  <c r="Q19" i="23"/>
  <c r="P19" i="23"/>
  <c r="R18" i="23"/>
  <c r="Q18" i="23"/>
  <c r="P18" i="23"/>
  <c r="R17" i="23"/>
  <c r="Q17" i="23"/>
  <c r="P17" i="23"/>
  <c r="R16" i="23"/>
  <c r="Q16" i="23"/>
  <c r="P16" i="23"/>
  <c r="R15" i="23"/>
  <c r="Q15" i="23"/>
  <c r="P15" i="23"/>
  <c r="R14" i="23"/>
  <c r="Q14" i="23"/>
  <c r="P14" i="23"/>
  <c r="R13" i="23"/>
  <c r="Q13" i="23"/>
  <c r="P13" i="23"/>
  <c r="R12" i="23"/>
  <c r="Q12" i="23"/>
  <c r="P12" i="23"/>
  <c r="R11" i="23"/>
  <c r="Q11" i="23"/>
  <c r="P11" i="23"/>
  <c r="R10" i="23"/>
  <c r="Q10" i="23"/>
  <c r="P10" i="23"/>
  <c r="O124" i="23"/>
  <c r="N124" i="23"/>
  <c r="M124" i="23"/>
  <c r="O123" i="23"/>
  <c r="N123" i="23"/>
  <c r="M123" i="23"/>
  <c r="O122" i="23"/>
  <c r="N122" i="23"/>
  <c r="M122" i="23"/>
  <c r="O121" i="23"/>
  <c r="N121" i="23"/>
  <c r="M121" i="23"/>
  <c r="O120" i="23"/>
  <c r="N120" i="23"/>
  <c r="M120" i="23"/>
  <c r="O119" i="23"/>
  <c r="N119" i="23"/>
  <c r="M119" i="23"/>
  <c r="O118" i="23"/>
  <c r="N118" i="23"/>
  <c r="M118" i="23"/>
  <c r="O117" i="23"/>
  <c r="N117" i="23"/>
  <c r="M117" i="23"/>
  <c r="O116" i="23"/>
  <c r="N116" i="23"/>
  <c r="M116" i="23"/>
  <c r="O115" i="23"/>
  <c r="N115" i="23"/>
  <c r="M115" i="23"/>
  <c r="O114" i="23"/>
  <c r="N114" i="23"/>
  <c r="M114" i="23"/>
  <c r="O113" i="23"/>
  <c r="N113" i="23"/>
  <c r="M113" i="23"/>
  <c r="O112" i="23"/>
  <c r="N112" i="23"/>
  <c r="M112" i="23"/>
  <c r="O111" i="23"/>
  <c r="N111" i="23"/>
  <c r="M111" i="23"/>
  <c r="O110" i="23"/>
  <c r="N110" i="23"/>
  <c r="M110" i="23"/>
  <c r="O109" i="23"/>
  <c r="N109" i="23"/>
  <c r="M109" i="23"/>
  <c r="O108" i="23"/>
  <c r="N108" i="23"/>
  <c r="M108" i="23"/>
  <c r="O107" i="23"/>
  <c r="N107" i="23"/>
  <c r="M107" i="23"/>
  <c r="O106" i="23"/>
  <c r="N106" i="23"/>
  <c r="M106" i="23"/>
  <c r="O105" i="23"/>
  <c r="N105" i="23"/>
  <c r="M105" i="23"/>
  <c r="O104" i="23"/>
  <c r="N104" i="23"/>
  <c r="M104" i="23"/>
  <c r="O103" i="23"/>
  <c r="N103" i="23"/>
  <c r="M103" i="23"/>
  <c r="O102" i="23"/>
  <c r="N102" i="23"/>
  <c r="M102" i="23"/>
  <c r="O101" i="23"/>
  <c r="N101" i="23"/>
  <c r="M101" i="23"/>
  <c r="O100" i="23"/>
  <c r="N100" i="23"/>
  <c r="M100" i="23"/>
  <c r="O99" i="23"/>
  <c r="N99" i="23"/>
  <c r="M99" i="23"/>
  <c r="O98" i="23"/>
  <c r="N98" i="23"/>
  <c r="M98" i="23"/>
  <c r="O97" i="23"/>
  <c r="N97" i="23"/>
  <c r="M97" i="23"/>
  <c r="O96" i="23"/>
  <c r="N96" i="23"/>
  <c r="M96" i="23"/>
  <c r="O95" i="23"/>
  <c r="N95" i="23"/>
  <c r="M95" i="23"/>
  <c r="O94" i="23"/>
  <c r="N94" i="23"/>
  <c r="M94" i="23"/>
  <c r="O93" i="23"/>
  <c r="N93" i="23"/>
  <c r="M93" i="23"/>
  <c r="O92" i="23"/>
  <c r="N92" i="23"/>
  <c r="M92" i="23"/>
  <c r="O91" i="23"/>
  <c r="N91" i="23"/>
  <c r="M91" i="23"/>
  <c r="O90" i="23"/>
  <c r="N90" i="23"/>
  <c r="M90" i="23"/>
  <c r="O89" i="23"/>
  <c r="N89" i="23"/>
  <c r="M89" i="23"/>
  <c r="O88" i="23"/>
  <c r="N88" i="23"/>
  <c r="M88" i="23"/>
  <c r="O87" i="23"/>
  <c r="N87" i="23"/>
  <c r="M87" i="23"/>
  <c r="O86" i="23"/>
  <c r="N86" i="23"/>
  <c r="M86" i="23"/>
  <c r="O85" i="23"/>
  <c r="N85" i="23"/>
  <c r="M85" i="23"/>
  <c r="O84" i="23"/>
  <c r="N84" i="23"/>
  <c r="M84" i="23"/>
  <c r="O83" i="23"/>
  <c r="N83" i="23"/>
  <c r="M83" i="23"/>
  <c r="O82" i="23"/>
  <c r="N82" i="23"/>
  <c r="M82" i="23"/>
  <c r="O81" i="23"/>
  <c r="N81" i="23"/>
  <c r="M81" i="23"/>
  <c r="O80" i="23"/>
  <c r="N80" i="23"/>
  <c r="M80" i="23"/>
  <c r="O79" i="23"/>
  <c r="N79" i="23"/>
  <c r="M79" i="23"/>
  <c r="O78" i="23"/>
  <c r="N78" i="23"/>
  <c r="M78" i="23"/>
  <c r="O77" i="23"/>
  <c r="N77" i="23"/>
  <c r="M77" i="23"/>
  <c r="O76" i="23"/>
  <c r="N76" i="23"/>
  <c r="M76" i="23"/>
  <c r="O75" i="23"/>
  <c r="N75" i="23"/>
  <c r="M75" i="23"/>
  <c r="O74" i="23"/>
  <c r="N74" i="23"/>
  <c r="M74" i="23"/>
  <c r="O73" i="23"/>
  <c r="N73" i="23"/>
  <c r="M73" i="23"/>
  <c r="O72" i="23"/>
  <c r="N72" i="23"/>
  <c r="M72" i="23"/>
  <c r="O71" i="23"/>
  <c r="N71" i="23"/>
  <c r="M71" i="23"/>
  <c r="O70" i="23"/>
  <c r="N70" i="23"/>
  <c r="M70" i="23"/>
  <c r="O69" i="23"/>
  <c r="N69" i="23"/>
  <c r="M69" i="23"/>
  <c r="O68" i="23"/>
  <c r="N68" i="23"/>
  <c r="M68" i="23"/>
  <c r="O67" i="23"/>
  <c r="N67" i="23"/>
  <c r="M67" i="23"/>
  <c r="O66" i="23"/>
  <c r="N66" i="23"/>
  <c r="M66" i="23"/>
  <c r="O65" i="23"/>
  <c r="N65" i="23"/>
  <c r="M65" i="23"/>
  <c r="O64" i="23"/>
  <c r="N64" i="23"/>
  <c r="M64" i="23"/>
  <c r="O63" i="23"/>
  <c r="N63" i="23"/>
  <c r="M63" i="23"/>
  <c r="O62" i="23"/>
  <c r="N62" i="23"/>
  <c r="M62" i="23"/>
  <c r="O61" i="23"/>
  <c r="N61" i="23"/>
  <c r="M61" i="23"/>
  <c r="O60" i="23"/>
  <c r="N60" i="23"/>
  <c r="M60" i="23"/>
  <c r="O59" i="23"/>
  <c r="N59" i="23"/>
  <c r="M59" i="23"/>
  <c r="O58" i="23"/>
  <c r="N58" i="23"/>
  <c r="M58" i="23"/>
  <c r="O57" i="23"/>
  <c r="N57" i="23"/>
  <c r="M57" i="23"/>
  <c r="O56" i="23"/>
  <c r="N56" i="23"/>
  <c r="M56" i="23"/>
  <c r="O55" i="23"/>
  <c r="N55" i="23"/>
  <c r="M55" i="23"/>
  <c r="O54" i="23"/>
  <c r="N54" i="23"/>
  <c r="M54" i="23"/>
  <c r="O53" i="23"/>
  <c r="N53" i="23"/>
  <c r="M53" i="23"/>
  <c r="O52" i="23"/>
  <c r="N52" i="23"/>
  <c r="M52" i="23"/>
  <c r="O51" i="23"/>
  <c r="N51" i="23"/>
  <c r="M51" i="23"/>
  <c r="O50" i="23"/>
  <c r="N50" i="23"/>
  <c r="M50" i="23"/>
  <c r="O49" i="23"/>
  <c r="N49" i="23"/>
  <c r="M49" i="23"/>
  <c r="O48" i="23"/>
  <c r="N48" i="23"/>
  <c r="M48" i="23"/>
  <c r="O47" i="23"/>
  <c r="N47" i="23"/>
  <c r="M47" i="23"/>
  <c r="O46" i="23"/>
  <c r="N46" i="23"/>
  <c r="M46" i="23"/>
  <c r="O45" i="23"/>
  <c r="N45" i="23"/>
  <c r="M45" i="23"/>
  <c r="O44" i="23"/>
  <c r="N44" i="23"/>
  <c r="M44" i="23"/>
  <c r="O43" i="23"/>
  <c r="N43" i="23"/>
  <c r="M43" i="23"/>
  <c r="O42" i="23"/>
  <c r="N42" i="23"/>
  <c r="M42" i="23"/>
  <c r="O41" i="23"/>
  <c r="N41" i="23"/>
  <c r="M41" i="23"/>
  <c r="O40" i="23"/>
  <c r="N40" i="23"/>
  <c r="M40" i="23"/>
  <c r="O39" i="23"/>
  <c r="N39" i="23"/>
  <c r="M39" i="23"/>
  <c r="O38" i="23"/>
  <c r="N38" i="23"/>
  <c r="M38" i="23"/>
  <c r="O37" i="23"/>
  <c r="N37" i="23"/>
  <c r="M37" i="23"/>
  <c r="O36" i="23"/>
  <c r="N36" i="23"/>
  <c r="M36" i="23"/>
  <c r="O35" i="23"/>
  <c r="N35" i="23"/>
  <c r="M35" i="23"/>
  <c r="O34" i="23"/>
  <c r="N34" i="23"/>
  <c r="M34" i="23"/>
  <c r="O33" i="23"/>
  <c r="N33" i="23"/>
  <c r="M33" i="23"/>
  <c r="O32" i="23"/>
  <c r="N32" i="23"/>
  <c r="M32" i="23"/>
  <c r="O31" i="23"/>
  <c r="N31" i="23"/>
  <c r="M31" i="23"/>
  <c r="O30" i="23"/>
  <c r="N30" i="23"/>
  <c r="M30" i="23"/>
  <c r="O29" i="23"/>
  <c r="N29" i="23"/>
  <c r="M29" i="23"/>
  <c r="O28" i="23"/>
  <c r="N28" i="23"/>
  <c r="M28" i="23"/>
  <c r="O27" i="23"/>
  <c r="N27" i="23"/>
  <c r="M27" i="23"/>
  <c r="O26" i="23"/>
  <c r="N26" i="23"/>
  <c r="M26" i="23"/>
  <c r="O25" i="23"/>
  <c r="N25" i="23"/>
  <c r="M25" i="23"/>
  <c r="O24" i="23"/>
  <c r="N24" i="23"/>
  <c r="M24" i="23"/>
  <c r="O23" i="23"/>
  <c r="N23" i="23"/>
  <c r="M23" i="23"/>
  <c r="O22" i="23"/>
  <c r="N22" i="23"/>
  <c r="M22" i="23"/>
  <c r="O21" i="23"/>
  <c r="N21" i="23"/>
  <c r="M21" i="23"/>
  <c r="O20" i="23"/>
  <c r="N20" i="23"/>
  <c r="M20" i="23"/>
  <c r="O19" i="23"/>
  <c r="N19" i="23"/>
  <c r="M19" i="23"/>
  <c r="O18" i="23"/>
  <c r="N18" i="23"/>
  <c r="M18" i="23"/>
  <c r="O17" i="23"/>
  <c r="N17" i="23"/>
  <c r="M17" i="23"/>
  <c r="O16" i="23"/>
  <c r="N16" i="23"/>
  <c r="M16" i="23"/>
  <c r="O15" i="23"/>
  <c r="N15" i="23"/>
  <c r="M15" i="23"/>
  <c r="O14" i="23"/>
  <c r="N14" i="23"/>
  <c r="M14" i="23"/>
  <c r="O13" i="23"/>
  <c r="N13" i="23"/>
  <c r="M13" i="23"/>
  <c r="O12" i="23"/>
  <c r="N12" i="23"/>
  <c r="M12" i="23"/>
  <c r="O11" i="23"/>
  <c r="N11" i="23"/>
  <c r="M11" i="23"/>
  <c r="O10" i="23"/>
  <c r="N10" i="23"/>
  <c r="M10" i="23"/>
  <c r="L124" i="23"/>
  <c r="K124" i="23"/>
  <c r="J124" i="23"/>
  <c r="L123" i="23"/>
  <c r="K123" i="23"/>
  <c r="J123" i="23"/>
  <c r="L122" i="23"/>
  <c r="K122" i="23"/>
  <c r="J122" i="23"/>
  <c r="L121" i="23"/>
  <c r="K121" i="23"/>
  <c r="J121" i="23"/>
  <c r="L120" i="23"/>
  <c r="K120" i="23"/>
  <c r="J120" i="23"/>
  <c r="L119" i="23"/>
  <c r="K119" i="23"/>
  <c r="J119" i="23"/>
  <c r="L118" i="23"/>
  <c r="K118" i="23"/>
  <c r="J118" i="23"/>
  <c r="L117" i="23"/>
  <c r="K117" i="23"/>
  <c r="J117" i="23"/>
  <c r="L116" i="23"/>
  <c r="K116" i="23"/>
  <c r="J116" i="23"/>
  <c r="L115" i="23"/>
  <c r="K115" i="23"/>
  <c r="J115" i="23"/>
  <c r="L114" i="23"/>
  <c r="K114" i="23"/>
  <c r="J114" i="23"/>
  <c r="L113" i="23"/>
  <c r="K113" i="23"/>
  <c r="J113" i="23"/>
  <c r="L112" i="23"/>
  <c r="K112" i="23"/>
  <c r="J112" i="23"/>
  <c r="L111" i="23"/>
  <c r="K111" i="23"/>
  <c r="J111" i="23"/>
  <c r="L110" i="23"/>
  <c r="K110" i="23"/>
  <c r="J110" i="23"/>
  <c r="L109" i="23"/>
  <c r="K109" i="23"/>
  <c r="J109" i="23"/>
  <c r="L108" i="23"/>
  <c r="K108" i="23"/>
  <c r="J108" i="23"/>
  <c r="L107" i="23"/>
  <c r="K107" i="23"/>
  <c r="J107" i="23"/>
  <c r="L106" i="23"/>
  <c r="K106" i="23"/>
  <c r="J106" i="23"/>
  <c r="L105" i="23"/>
  <c r="K105" i="23"/>
  <c r="J105" i="23"/>
  <c r="L104" i="23"/>
  <c r="K104" i="23"/>
  <c r="J104" i="23"/>
  <c r="L103" i="23"/>
  <c r="K103" i="23"/>
  <c r="J103" i="23"/>
  <c r="L102" i="23"/>
  <c r="K102" i="23"/>
  <c r="J102" i="23"/>
  <c r="L101" i="23"/>
  <c r="K101" i="23"/>
  <c r="J101" i="23"/>
  <c r="L100" i="23"/>
  <c r="K100" i="23"/>
  <c r="J100" i="23"/>
  <c r="L99" i="23"/>
  <c r="K99" i="23"/>
  <c r="J99" i="23"/>
  <c r="L98" i="23"/>
  <c r="K98" i="23"/>
  <c r="J98" i="23"/>
  <c r="L97" i="23"/>
  <c r="K97" i="23"/>
  <c r="J97" i="23"/>
  <c r="L96" i="23"/>
  <c r="K96" i="23"/>
  <c r="J96" i="23"/>
  <c r="L95" i="23"/>
  <c r="K95" i="23"/>
  <c r="J95" i="23"/>
  <c r="L94" i="23"/>
  <c r="K94" i="23"/>
  <c r="J94" i="23"/>
  <c r="L93" i="23"/>
  <c r="K93" i="23"/>
  <c r="J93" i="23"/>
  <c r="L92" i="23"/>
  <c r="K92" i="23"/>
  <c r="J92" i="23"/>
  <c r="L91" i="23"/>
  <c r="K91" i="23"/>
  <c r="J91" i="23"/>
  <c r="L90" i="23"/>
  <c r="K90" i="23"/>
  <c r="J90" i="23"/>
  <c r="L89" i="23"/>
  <c r="K89" i="23"/>
  <c r="J89" i="23"/>
  <c r="L88" i="23"/>
  <c r="K88" i="23"/>
  <c r="J88" i="23"/>
  <c r="L87" i="23"/>
  <c r="K87" i="23"/>
  <c r="J87" i="23"/>
  <c r="L86" i="23"/>
  <c r="K86" i="23"/>
  <c r="J86" i="23"/>
  <c r="L85" i="23"/>
  <c r="K85" i="23"/>
  <c r="J85" i="23"/>
  <c r="L84" i="23"/>
  <c r="K84" i="23"/>
  <c r="J84" i="23"/>
  <c r="L83" i="23"/>
  <c r="K83" i="23"/>
  <c r="J83" i="23"/>
  <c r="L82" i="23"/>
  <c r="K82" i="23"/>
  <c r="J82" i="23"/>
  <c r="L81" i="23"/>
  <c r="K81" i="23"/>
  <c r="J81" i="23"/>
  <c r="L80" i="23"/>
  <c r="K80" i="23"/>
  <c r="J80" i="23"/>
  <c r="L79" i="23"/>
  <c r="K79" i="23"/>
  <c r="J79" i="23"/>
  <c r="L78" i="23"/>
  <c r="K78" i="23"/>
  <c r="J78" i="23"/>
  <c r="L77" i="23"/>
  <c r="K77" i="23"/>
  <c r="J77" i="23"/>
  <c r="L76" i="23"/>
  <c r="K76" i="23"/>
  <c r="J76" i="23"/>
  <c r="L75" i="23"/>
  <c r="K75" i="23"/>
  <c r="J75" i="23"/>
  <c r="L74" i="23"/>
  <c r="K74" i="23"/>
  <c r="J74" i="23"/>
  <c r="L73" i="23"/>
  <c r="K73" i="23"/>
  <c r="J73" i="23"/>
  <c r="L72" i="23"/>
  <c r="K72" i="23"/>
  <c r="J72" i="23"/>
  <c r="L71" i="23"/>
  <c r="K71" i="23"/>
  <c r="J71" i="23"/>
  <c r="L70" i="23"/>
  <c r="K70" i="23"/>
  <c r="J70" i="23"/>
  <c r="L69" i="23"/>
  <c r="K69" i="23"/>
  <c r="J69" i="23"/>
  <c r="L68" i="23"/>
  <c r="K68" i="23"/>
  <c r="J68" i="23"/>
  <c r="L67" i="23"/>
  <c r="K67" i="23"/>
  <c r="J67" i="23"/>
  <c r="L66" i="23"/>
  <c r="K66" i="23"/>
  <c r="J66" i="23"/>
  <c r="L65" i="23"/>
  <c r="K65" i="23"/>
  <c r="J65" i="23"/>
  <c r="L64" i="23"/>
  <c r="K64" i="23"/>
  <c r="J64" i="23"/>
  <c r="L63" i="23"/>
  <c r="K63" i="23"/>
  <c r="J63" i="23"/>
  <c r="L62" i="23"/>
  <c r="K62" i="23"/>
  <c r="J62" i="23"/>
  <c r="L61" i="23"/>
  <c r="K61" i="23"/>
  <c r="J61" i="23"/>
  <c r="L60" i="23"/>
  <c r="K60" i="23"/>
  <c r="J60" i="23"/>
  <c r="L59" i="23"/>
  <c r="K59" i="23"/>
  <c r="J59" i="23"/>
  <c r="L58" i="23"/>
  <c r="K58" i="23"/>
  <c r="J58" i="23"/>
  <c r="L57" i="23"/>
  <c r="K57" i="23"/>
  <c r="J57" i="23"/>
  <c r="L56" i="23"/>
  <c r="K56" i="23"/>
  <c r="J56" i="23"/>
  <c r="L55" i="23"/>
  <c r="K55" i="23"/>
  <c r="J55" i="23"/>
  <c r="L54" i="23"/>
  <c r="K54" i="23"/>
  <c r="J54" i="23"/>
  <c r="L53" i="23"/>
  <c r="K53" i="23"/>
  <c r="J53" i="23"/>
  <c r="L52" i="23"/>
  <c r="K52" i="23"/>
  <c r="J52" i="23"/>
  <c r="L51" i="23"/>
  <c r="K51" i="23"/>
  <c r="J51" i="23"/>
  <c r="L50" i="23"/>
  <c r="K50" i="23"/>
  <c r="J50" i="23"/>
  <c r="L49" i="23"/>
  <c r="K49" i="23"/>
  <c r="J49" i="23"/>
  <c r="L48" i="23"/>
  <c r="K48" i="23"/>
  <c r="J48" i="23"/>
  <c r="L47" i="23"/>
  <c r="K47" i="23"/>
  <c r="J47" i="23"/>
  <c r="L46" i="23"/>
  <c r="K46" i="23"/>
  <c r="J46" i="23"/>
  <c r="L45" i="23"/>
  <c r="K45" i="23"/>
  <c r="J45" i="23"/>
  <c r="L44" i="23"/>
  <c r="K44" i="23"/>
  <c r="J44" i="23"/>
  <c r="L43" i="23"/>
  <c r="K43" i="23"/>
  <c r="J43" i="23"/>
  <c r="L42" i="23"/>
  <c r="K42" i="23"/>
  <c r="J42" i="23"/>
  <c r="L41" i="23"/>
  <c r="K41" i="23"/>
  <c r="J41" i="23"/>
  <c r="L40" i="23"/>
  <c r="K40" i="23"/>
  <c r="J40" i="23"/>
  <c r="L39" i="23"/>
  <c r="K39" i="23"/>
  <c r="J39" i="23"/>
  <c r="L38" i="23"/>
  <c r="K38" i="23"/>
  <c r="J38" i="23"/>
  <c r="L37" i="23"/>
  <c r="K37" i="23"/>
  <c r="J37" i="23"/>
  <c r="L36" i="23"/>
  <c r="K36" i="23"/>
  <c r="J36" i="23"/>
  <c r="L35" i="23"/>
  <c r="K35" i="23"/>
  <c r="J35" i="23"/>
  <c r="L34" i="23"/>
  <c r="K34" i="23"/>
  <c r="J34" i="23"/>
  <c r="L33" i="23"/>
  <c r="K33" i="23"/>
  <c r="J33" i="23"/>
  <c r="L32" i="23"/>
  <c r="K32" i="23"/>
  <c r="J32" i="23"/>
  <c r="L31" i="23"/>
  <c r="K31" i="23"/>
  <c r="J31" i="23"/>
  <c r="L30" i="23"/>
  <c r="K30" i="23"/>
  <c r="J30" i="23"/>
  <c r="L29" i="23"/>
  <c r="K29" i="23"/>
  <c r="J29" i="23"/>
  <c r="L28" i="23"/>
  <c r="K28" i="23"/>
  <c r="J28" i="23"/>
  <c r="L27" i="23"/>
  <c r="K27" i="23"/>
  <c r="J27" i="23"/>
  <c r="L26" i="23"/>
  <c r="K26" i="23"/>
  <c r="J26" i="23"/>
  <c r="L25" i="23"/>
  <c r="K25" i="23"/>
  <c r="J25" i="23"/>
  <c r="L24" i="23"/>
  <c r="K24" i="23"/>
  <c r="J24" i="23"/>
  <c r="L23" i="23"/>
  <c r="K23" i="23"/>
  <c r="J23" i="23"/>
  <c r="L22" i="23"/>
  <c r="K22" i="23"/>
  <c r="J22" i="23"/>
  <c r="L21" i="23"/>
  <c r="K21" i="23"/>
  <c r="J21" i="23"/>
  <c r="L20" i="23"/>
  <c r="K20" i="23"/>
  <c r="J20" i="23"/>
  <c r="L19" i="23"/>
  <c r="K19" i="23"/>
  <c r="J19" i="23"/>
  <c r="L18" i="23"/>
  <c r="K18" i="23"/>
  <c r="J18" i="23"/>
  <c r="L17" i="23"/>
  <c r="K17" i="23"/>
  <c r="J17" i="23"/>
  <c r="L16" i="23"/>
  <c r="K16" i="23"/>
  <c r="J16" i="23"/>
  <c r="L15" i="23"/>
  <c r="K15" i="23"/>
  <c r="J15" i="23"/>
  <c r="L14" i="23"/>
  <c r="K14" i="23"/>
  <c r="J14" i="23"/>
  <c r="L13" i="23"/>
  <c r="K13" i="23"/>
  <c r="J13" i="23"/>
  <c r="L12" i="23"/>
  <c r="K12" i="23"/>
  <c r="J12" i="23"/>
  <c r="L11" i="23"/>
  <c r="K11" i="23"/>
  <c r="J11" i="23"/>
  <c r="L10" i="23"/>
  <c r="K10" i="23"/>
  <c r="J10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R36" i="22"/>
  <c r="Q36" i="22"/>
  <c r="P36" i="22"/>
  <c r="R35" i="22"/>
  <c r="Q35" i="22"/>
  <c r="P35" i="22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O51" i="22"/>
  <c r="N51" i="22"/>
  <c r="M51" i="22"/>
  <c r="O50" i="22"/>
  <c r="N50" i="22"/>
  <c r="M50" i="22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O35" i="22"/>
  <c r="N35" i="22"/>
  <c r="M35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L124" i="22"/>
  <c r="K124" i="22"/>
  <c r="J124" i="22"/>
  <c r="L123" i="22"/>
  <c r="K123" i="22"/>
  <c r="J123" i="22"/>
  <c r="G123" i="22" s="1"/>
  <c r="L122" i="22"/>
  <c r="K122" i="22"/>
  <c r="J122" i="22"/>
  <c r="G122" i="22" s="1"/>
  <c r="L121" i="22"/>
  <c r="K121" i="22"/>
  <c r="J121" i="22"/>
  <c r="L120" i="22"/>
  <c r="K120" i="22"/>
  <c r="J120" i="22"/>
  <c r="L119" i="22"/>
  <c r="K119" i="22"/>
  <c r="J119" i="22"/>
  <c r="G119" i="22" s="1"/>
  <c r="L118" i="22"/>
  <c r="K118" i="22"/>
  <c r="J118" i="22"/>
  <c r="G118" i="22" s="1"/>
  <c r="L117" i="22"/>
  <c r="K117" i="22"/>
  <c r="J117" i="22"/>
  <c r="L116" i="22"/>
  <c r="K116" i="22"/>
  <c r="J116" i="22"/>
  <c r="L115" i="22"/>
  <c r="K115" i="22"/>
  <c r="J115" i="22"/>
  <c r="G115" i="22" s="1"/>
  <c r="L114" i="22"/>
  <c r="K114" i="22"/>
  <c r="J114" i="22"/>
  <c r="G114" i="22" s="1"/>
  <c r="L113" i="22"/>
  <c r="K113" i="22"/>
  <c r="J113" i="22"/>
  <c r="L112" i="22"/>
  <c r="K112" i="22"/>
  <c r="J112" i="22"/>
  <c r="L111" i="22"/>
  <c r="K111" i="22"/>
  <c r="J111" i="22"/>
  <c r="G111" i="22" s="1"/>
  <c r="L110" i="22"/>
  <c r="K110" i="22"/>
  <c r="J110" i="22"/>
  <c r="G110" i="22" s="1"/>
  <c r="L109" i="22"/>
  <c r="K109" i="22"/>
  <c r="J109" i="22"/>
  <c r="L108" i="22"/>
  <c r="K108" i="22"/>
  <c r="J108" i="22"/>
  <c r="L107" i="22"/>
  <c r="K107" i="22"/>
  <c r="J107" i="22"/>
  <c r="G107" i="22" s="1"/>
  <c r="L106" i="22"/>
  <c r="K106" i="22"/>
  <c r="J106" i="22"/>
  <c r="G106" i="22" s="1"/>
  <c r="L105" i="22"/>
  <c r="K105" i="22"/>
  <c r="J105" i="22"/>
  <c r="L104" i="22"/>
  <c r="K104" i="22"/>
  <c r="J104" i="22"/>
  <c r="L103" i="22"/>
  <c r="K103" i="22"/>
  <c r="J103" i="22"/>
  <c r="G103" i="22" s="1"/>
  <c r="L102" i="22"/>
  <c r="K102" i="22"/>
  <c r="J102" i="22"/>
  <c r="G102" i="22" s="1"/>
  <c r="L101" i="22"/>
  <c r="K101" i="22"/>
  <c r="J101" i="22"/>
  <c r="L100" i="22"/>
  <c r="K100" i="22"/>
  <c r="J100" i="22"/>
  <c r="L99" i="22"/>
  <c r="K99" i="22"/>
  <c r="J99" i="22"/>
  <c r="G99" i="22" s="1"/>
  <c r="L98" i="22"/>
  <c r="K98" i="22"/>
  <c r="J98" i="22"/>
  <c r="G98" i="22" s="1"/>
  <c r="L97" i="22"/>
  <c r="K97" i="22"/>
  <c r="J97" i="22"/>
  <c r="L96" i="22"/>
  <c r="K96" i="22"/>
  <c r="J96" i="22"/>
  <c r="L95" i="22"/>
  <c r="K95" i="22"/>
  <c r="J95" i="22"/>
  <c r="G95" i="22" s="1"/>
  <c r="L94" i="22"/>
  <c r="K94" i="22"/>
  <c r="J94" i="22"/>
  <c r="G94" i="22" s="1"/>
  <c r="L93" i="22"/>
  <c r="K93" i="22"/>
  <c r="J93" i="22"/>
  <c r="L92" i="22"/>
  <c r="K92" i="22"/>
  <c r="J92" i="22"/>
  <c r="L91" i="22"/>
  <c r="K91" i="22"/>
  <c r="J91" i="22"/>
  <c r="G91" i="22" s="1"/>
  <c r="L90" i="22"/>
  <c r="K90" i="22"/>
  <c r="J90" i="22"/>
  <c r="G90" i="22" s="1"/>
  <c r="L89" i="22"/>
  <c r="K89" i="22"/>
  <c r="J89" i="22"/>
  <c r="L88" i="22"/>
  <c r="K88" i="22"/>
  <c r="J88" i="22"/>
  <c r="L87" i="22"/>
  <c r="K87" i="22"/>
  <c r="J87" i="22"/>
  <c r="G87" i="22" s="1"/>
  <c r="L86" i="22"/>
  <c r="K86" i="22"/>
  <c r="J86" i="22"/>
  <c r="G86" i="22" s="1"/>
  <c r="L85" i="22"/>
  <c r="K85" i="22"/>
  <c r="J85" i="22"/>
  <c r="L84" i="22"/>
  <c r="K84" i="22"/>
  <c r="J84" i="22"/>
  <c r="L83" i="22"/>
  <c r="K83" i="22"/>
  <c r="J83" i="22"/>
  <c r="G83" i="22" s="1"/>
  <c r="L82" i="22"/>
  <c r="K82" i="22"/>
  <c r="J82" i="22"/>
  <c r="G82" i="22" s="1"/>
  <c r="L81" i="22"/>
  <c r="K81" i="22"/>
  <c r="J81" i="22"/>
  <c r="L80" i="22"/>
  <c r="K80" i="22"/>
  <c r="J80" i="22"/>
  <c r="L79" i="22"/>
  <c r="K79" i="22"/>
  <c r="J79" i="22"/>
  <c r="G79" i="22" s="1"/>
  <c r="L78" i="22"/>
  <c r="K78" i="22"/>
  <c r="J78" i="22"/>
  <c r="G78" i="22" s="1"/>
  <c r="L77" i="22"/>
  <c r="K77" i="22"/>
  <c r="J77" i="22"/>
  <c r="L76" i="22"/>
  <c r="K76" i="22"/>
  <c r="J76" i="22"/>
  <c r="L75" i="22"/>
  <c r="K75" i="22"/>
  <c r="J75" i="22"/>
  <c r="G75" i="22" s="1"/>
  <c r="L74" i="22"/>
  <c r="K74" i="22"/>
  <c r="J74" i="22"/>
  <c r="G74" i="22" s="1"/>
  <c r="L73" i="22"/>
  <c r="K73" i="22"/>
  <c r="J73" i="22"/>
  <c r="L72" i="22"/>
  <c r="K72" i="22"/>
  <c r="J72" i="22"/>
  <c r="L71" i="22"/>
  <c r="K71" i="22"/>
  <c r="J71" i="22"/>
  <c r="G71" i="22" s="1"/>
  <c r="L70" i="22"/>
  <c r="K70" i="22"/>
  <c r="J70" i="22"/>
  <c r="G70" i="22" s="1"/>
  <c r="L69" i="22"/>
  <c r="K69" i="22"/>
  <c r="J69" i="22"/>
  <c r="L68" i="22"/>
  <c r="K68" i="22"/>
  <c r="J68" i="22"/>
  <c r="L67" i="22"/>
  <c r="K67" i="22"/>
  <c r="J67" i="22"/>
  <c r="G67" i="22" s="1"/>
  <c r="L66" i="22"/>
  <c r="K66" i="22"/>
  <c r="J66" i="22"/>
  <c r="G66" i="22" s="1"/>
  <c r="L65" i="22"/>
  <c r="K65" i="22"/>
  <c r="J65" i="22"/>
  <c r="L64" i="22"/>
  <c r="K64" i="22"/>
  <c r="J64" i="22"/>
  <c r="L63" i="22"/>
  <c r="K63" i="22"/>
  <c r="J63" i="22"/>
  <c r="G63" i="22" s="1"/>
  <c r="L62" i="22"/>
  <c r="K62" i="22"/>
  <c r="J62" i="22"/>
  <c r="G62" i="22" s="1"/>
  <c r="L61" i="22"/>
  <c r="K61" i="22"/>
  <c r="J61" i="22"/>
  <c r="L60" i="22"/>
  <c r="K60" i="22"/>
  <c r="J60" i="22"/>
  <c r="L59" i="22"/>
  <c r="K59" i="22"/>
  <c r="J59" i="22"/>
  <c r="G59" i="22" s="1"/>
  <c r="L58" i="22"/>
  <c r="K58" i="22"/>
  <c r="J58" i="22"/>
  <c r="G58" i="22" s="1"/>
  <c r="L57" i="22"/>
  <c r="K57" i="22"/>
  <c r="J57" i="22"/>
  <c r="L56" i="22"/>
  <c r="K56" i="22"/>
  <c r="J56" i="22"/>
  <c r="L55" i="22"/>
  <c r="K55" i="22"/>
  <c r="J55" i="22"/>
  <c r="G55" i="22" s="1"/>
  <c r="L54" i="22"/>
  <c r="K54" i="22"/>
  <c r="J54" i="22"/>
  <c r="G54" i="22" s="1"/>
  <c r="L53" i="22"/>
  <c r="K53" i="22"/>
  <c r="J53" i="22"/>
  <c r="L52" i="22"/>
  <c r="K52" i="22"/>
  <c r="J52" i="22"/>
  <c r="L51" i="22"/>
  <c r="K51" i="22"/>
  <c r="J51" i="22"/>
  <c r="G51" i="22" s="1"/>
  <c r="L50" i="22"/>
  <c r="K50" i="22"/>
  <c r="J50" i="22"/>
  <c r="G50" i="22" s="1"/>
  <c r="L49" i="22"/>
  <c r="K49" i="22"/>
  <c r="J49" i="22"/>
  <c r="L48" i="22"/>
  <c r="K48" i="22"/>
  <c r="J48" i="22"/>
  <c r="L47" i="22"/>
  <c r="K47" i="22"/>
  <c r="J47" i="22"/>
  <c r="G47" i="22" s="1"/>
  <c r="L46" i="22"/>
  <c r="K46" i="22"/>
  <c r="J46" i="22"/>
  <c r="G46" i="22" s="1"/>
  <c r="L45" i="22"/>
  <c r="K45" i="22"/>
  <c r="J45" i="22"/>
  <c r="L44" i="22"/>
  <c r="K44" i="22"/>
  <c r="J44" i="22"/>
  <c r="L43" i="22"/>
  <c r="K43" i="22"/>
  <c r="J43" i="22"/>
  <c r="G43" i="22" s="1"/>
  <c r="L42" i="22"/>
  <c r="K42" i="22"/>
  <c r="J42" i="22"/>
  <c r="G42" i="22" s="1"/>
  <c r="L41" i="22"/>
  <c r="K41" i="22"/>
  <c r="J41" i="22"/>
  <c r="L40" i="22"/>
  <c r="K40" i="22"/>
  <c r="J40" i="22"/>
  <c r="L39" i="22"/>
  <c r="K39" i="22"/>
  <c r="J39" i="22"/>
  <c r="G39" i="22" s="1"/>
  <c r="L38" i="22"/>
  <c r="K38" i="22"/>
  <c r="J38" i="22"/>
  <c r="G38" i="22" s="1"/>
  <c r="L37" i="22"/>
  <c r="K37" i="22"/>
  <c r="J37" i="22"/>
  <c r="L36" i="22"/>
  <c r="K36" i="22"/>
  <c r="J36" i="22"/>
  <c r="L35" i="22"/>
  <c r="K35" i="22"/>
  <c r="J35" i="22"/>
  <c r="G35" i="22" s="1"/>
  <c r="L34" i="22"/>
  <c r="K34" i="22"/>
  <c r="J34" i="22"/>
  <c r="G34" i="22" s="1"/>
  <c r="L33" i="22"/>
  <c r="K33" i="22"/>
  <c r="J33" i="22"/>
  <c r="L32" i="22"/>
  <c r="K32" i="22"/>
  <c r="J32" i="22"/>
  <c r="L31" i="22"/>
  <c r="K31" i="22"/>
  <c r="J31" i="22"/>
  <c r="G31" i="22" s="1"/>
  <c r="L30" i="22"/>
  <c r="K30" i="22"/>
  <c r="J30" i="22"/>
  <c r="G30" i="22" s="1"/>
  <c r="L29" i="22"/>
  <c r="K29" i="22"/>
  <c r="J29" i="22"/>
  <c r="L28" i="22"/>
  <c r="K28" i="22"/>
  <c r="J28" i="22"/>
  <c r="L27" i="22"/>
  <c r="K27" i="22"/>
  <c r="J27" i="22"/>
  <c r="G27" i="22" s="1"/>
  <c r="L26" i="22"/>
  <c r="K26" i="22"/>
  <c r="J26" i="22"/>
  <c r="G26" i="22" s="1"/>
  <c r="L25" i="22"/>
  <c r="K25" i="22"/>
  <c r="J25" i="22"/>
  <c r="L24" i="22"/>
  <c r="K24" i="22"/>
  <c r="J24" i="22"/>
  <c r="L23" i="22"/>
  <c r="K23" i="22"/>
  <c r="J23" i="22"/>
  <c r="G23" i="22" s="1"/>
  <c r="L22" i="22"/>
  <c r="K22" i="22"/>
  <c r="J22" i="22"/>
  <c r="G22" i="22" s="1"/>
  <c r="L21" i="22"/>
  <c r="K21" i="22"/>
  <c r="J21" i="22"/>
  <c r="L20" i="22"/>
  <c r="K20" i="22"/>
  <c r="J20" i="22"/>
  <c r="L19" i="22"/>
  <c r="K19" i="22"/>
  <c r="J19" i="22"/>
  <c r="G19" i="22" s="1"/>
  <c r="L18" i="22"/>
  <c r="K18" i="22"/>
  <c r="J18" i="22"/>
  <c r="G18" i="22" s="1"/>
  <c r="L17" i="22"/>
  <c r="K17" i="22"/>
  <c r="J17" i="22"/>
  <c r="L16" i="22"/>
  <c r="K16" i="22"/>
  <c r="J16" i="22"/>
  <c r="L15" i="22"/>
  <c r="K15" i="22"/>
  <c r="J15" i="22"/>
  <c r="G15" i="22" s="1"/>
  <c r="L14" i="22"/>
  <c r="K14" i="22"/>
  <c r="J14" i="22"/>
  <c r="G14" i="22" s="1"/>
  <c r="L13" i="22"/>
  <c r="K13" i="22"/>
  <c r="J13" i="22"/>
  <c r="L12" i="22"/>
  <c r="K12" i="22"/>
  <c r="J12" i="22"/>
  <c r="L11" i="22"/>
  <c r="K11" i="22"/>
  <c r="J11" i="22"/>
  <c r="G11" i="22" s="1"/>
  <c r="L10" i="22"/>
  <c r="K10" i="22"/>
  <c r="J10" i="22"/>
  <c r="G10" i="22" s="1"/>
  <c r="G124" i="22"/>
  <c r="G121" i="22"/>
  <c r="G120" i="22"/>
  <c r="G117" i="22"/>
  <c r="G116" i="22"/>
  <c r="G113" i="22"/>
  <c r="G112" i="22"/>
  <c r="G109" i="22"/>
  <c r="G108" i="22"/>
  <c r="G105" i="22"/>
  <c r="G104" i="22"/>
  <c r="G101" i="22"/>
  <c r="G100" i="22"/>
  <c r="G97" i="22"/>
  <c r="G96" i="22"/>
  <c r="G93" i="22"/>
  <c r="G92" i="22"/>
  <c r="G89" i="22"/>
  <c r="G88" i="22"/>
  <c r="G85" i="22"/>
  <c r="G84" i="22"/>
  <c r="G81" i="22"/>
  <c r="G80" i="22"/>
  <c r="G77" i="22"/>
  <c r="G76" i="22"/>
  <c r="G73" i="22"/>
  <c r="G72" i="22"/>
  <c r="G69" i="22"/>
  <c r="G68" i="22"/>
  <c r="G65" i="22"/>
  <c r="G64" i="22"/>
  <c r="G61" i="22"/>
  <c r="G60" i="22"/>
  <c r="G57" i="22"/>
  <c r="G56" i="22"/>
  <c r="G53" i="22"/>
  <c r="G52" i="22"/>
  <c r="G49" i="22"/>
  <c r="G48" i="22"/>
  <c r="G45" i="22"/>
  <c r="G44" i="22"/>
  <c r="G41" i="22"/>
  <c r="G40" i="22"/>
  <c r="G37" i="22"/>
  <c r="G36" i="22"/>
  <c r="G33" i="22"/>
  <c r="G32" i="22"/>
  <c r="G29" i="22"/>
  <c r="G28" i="22"/>
  <c r="G25" i="22"/>
  <c r="G24" i="22"/>
  <c r="G21" i="22"/>
  <c r="G20" i="22"/>
  <c r="G17" i="22"/>
  <c r="G16" i="22"/>
  <c r="G13" i="22"/>
  <c r="G12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L124" i="20"/>
  <c r="K124" i="20"/>
  <c r="J124" i="20"/>
  <c r="L123" i="20"/>
  <c r="K123" i="20"/>
  <c r="J123" i="20"/>
  <c r="L122" i="20"/>
  <c r="K122" i="20"/>
  <c r="J122" i="20"/>
  <c r="L121" i="20"/>
  <c r="K121" i="20"/>
  <c r="J121" i="20"/>
  <c r="L120" i="20"/>
  <c r="K120" i="20"/>
  <c r="J120" i="20"/>
  <c r="L119" i="20"/>
  <c r="K119" i="20"/>
  <c r="J119" i="20"/>
  <c r="L118" i="20"/>
  <c r="K118" i="20"/>
  <c r="J118" i="20"/>
  <c r="L117" i="20"/>
  <c r="K117" i="20"/>
  <c r="J117" i="20"/>
  <c r="L116" i="20"/>
  <c r="K116" i="20"/>
  <c r="J116" i="20"/>
  <c r="L115" i="20"/>
  <c r="K115" i="20"/>
  <c r="J115" i="20"/>
  <c r="L114" i="20"/>
  <c r="K114" i="20"/>
  <c r="J114" i="20"/>
  <c r="L113" i="20"/>
  <c r="K113" i="20"/>
  <c r="J113" i="20"/>
  <c r="G113" i="20"/>
  <c r="L112" i="20"/>
  <c r="K112" i="20"/>
  <c r="J112" i="20"/>
  <c r="L111" i="20"/>
  <c r="K111" i="20"/>
  <c r="J111" i="20"/>
  <c r="L110" i="20"/>
  <c r="K110" i="20"/>
  <c r="J110" i="20"/>
  <c r="L109" i="20"/>
  <c r="K109" i="20"/>
  <c r="J109" i="20"/>
  <c r="L108" i="20"/>
  <c r="K108" i="20"/>
  <c r="J108" i="20"/>
  <c r="L107" i="20"/>
  <c r="K107" i="20"/>
  <c r="J107" i="20"/>
  <c r="L106" i="20"/>
  <c r="K106" i="20"/>
  <c r="J106" i="20"/>
  <c r="L105" i="20"/>
  <c r="K105" i="20"/>
  <c r="J105" i="20"/>
  <c r="L104" i="20"/>
  <c r="K104" i="20"/>
  <c r="J104" i="20"/>
  <c r="L103" i="20"/>
  <c r="K103" i="20"/>
  <c r="J103" i="20"/>
  <c r="L102" i="20"/>
  <c r="K102" i="20"/>
  <c r="J102" i="20"/>
  <c r="L101" i="20"/>
  <c r="K101" i="20"/>
  <c r="J101" i="20"/>
  <c r="L100" i="20"/>
  <c r="K100" i="20"/>
  <c r="J100" i="20"/>
  <c r="L99" i="20"/>
  <c r="K99" i="20"/>
  <c r="J99" i="20"/>
  <c r="L98" i="20"/>
  <c r="K98" i="20"/>
  <c r="J98" i="20"/>
  <c r="L97" i="20"/>
  <c r="K97" i="20"/>
  <c r="J97" i="20"/>
  <c r="L96" i="20"/>
  <c r="K96" i="20"/>
  <c r="J96" i="20"/>
  <c r="L95" i="20"/>
  <c r="K95" i="20"/>
  <c r="J95" i="20"/>
  <c r="L94" i="20"/>
  <c r="K94" i="20"/>
  <c r="J94" i="20"/>
  <c r="L93" i="20"/>
  <c r="K93" i="20"/>
  <c r="J93" i="20"/>
  <c r="L92" i="20"/>
  <c r="K92" i="20"/>
  <c r="J92" i="20"/>
  <c r="L91" i="20"/>
  <c r="K91" i="20"/>
  <c r="J91" i="20"/>
  <c r="L90" i="20"/>
  <c r="K90" i="20"/>
  <c r="J90" i="20"/>
  <c r="L89" i="20"/>
  <c r="K89" i="20"/>
  <c r="J89" i="20"/>
  <c r="L88" i="20"/>
  <c r="K88" i="20"/>
  <c r="J88" i="20"/>
  <c r="L87" i="20"/>
  <c r="K87" i="20"/>
  <c r="J87" i="20"/>
  <c r="L86" i="20"/>
  <c r="K86" i="20"/>
  <c r="J86" i="20"/>
  <c r="L85" i="20"/>
  <c r="K85" i="20"/>
  <c r="J85" i="20"/>
  <c r="L84" i="20"/>
  <c r="K84" i="20"/>
  <c r="J84" i="20"/>
  <c r="L83" i="20"/>
  <c r="K83" i="20"/>
  <c r="J83" i="20"/>
  <c r="L82" i="20"/>
  <c r="K82" i="20"/>
  <c r="J82" i="20"/>
  <c r="L81" i="20"/>
  <c r="K81" i="20"/>
  <c r="J81" i="20"/>
  <c r="L80" i="20"/>
  <c r="K80" i="20"/>
  <c r="J80" i="20"/>
  <c r="L79" i="20"/>
  <c r="K79" i="20"/>
  <c r="J79" i="20"/>
  <c r="L78" i="20"/>
  <c r="K78" i="20"/>
  <c r="J78" i="20"/>
  <c r="L77" i="20"/>
  <c r="K77" i="20"/>
  <c r="J77" i="20"/>
  <c r="L76" i="20"/>
  <c r="K76" i="20"/>
  <c r="J76" i="20"/>
  <c r="L75" i="20"/>
  <c r="K75" i="20"/>
  <c r="J75" i="20"/>
  <c r="L74" i="20"/>
  <c r="K74" i="20"/>
  <c r="J74" i="20"/>
  <c r="L73" i="20"/>
  <c r="K73" i="20"/>
  <c r="J73" i="20"/>
  <c r="L72" i="20"/>
  <c r="K72" i="20"/>
  <c r="J72" i="20"/>
  <c r="L71" i="20"/>
  <c r="K71" i="20"/>
  <c r="J71" i="20"/>
  <c r="L70" i="20"/>
  <c r="K70" i="20"/>
  <c r="J70" i="20"/>
  <c r="L69" i="20"/>
  <c r="K69" i="20"/>
  <c r="J69" i="20"/>
  <c r="G69" i="20" s="1"/>
  <c r="L68" i="20"/>
  <c r="K68" i="20"/>
  <c r="J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L63" i="20"/>
  <c r="K63" i="20"/>
  <c r="J63" i="20"/>
  <c r="L62" i="20"/>
  <c r="K62" i="20"/>
  <c r="J62" i="20"/>
  <c r="L61" i="20"/>
  <c r="K61" i="20"/>
  <c r="J61" i="20"/>
  <c r="L60" i="20"/>
  <c r="K60" i="20"/>
  <c r="J60" i="20"/>
  <c r="L59" i="20"/>
  <c r="K59" i="20"/>
  <c r="J59" i="20"/>
  <c r="L58" i="20"/>
  <c r="K58" i="20"/>
  <c r="J58" i="20"/>
  <c r="L57" i="20"/>
  <c r="K57" i="20"/>
  <c r="J57" i="20"/>
  <c r="L56" i="20"/>
  <c r="K56" i="20"/>
  <c r="J56" i="20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O104" i="19"/>
  <c r="N104" i="19"/>
  <c r="M104" i="19"/>
  <c r="O103" i="19"/>
  <c r="N103" i="19"/>
  <c r="M103" i="19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O98" i="19"/>
  <c r="N98" i="19"/>
  <c r="M98" i="19"/>
  <c r="O97" i="19"/>
  <c r="N97" i="19"/>
  <c r="M97" i="19"/>
  <c r="O96" i="19"/>
  <c r="N96" i="19"/>
  <c r="M96" i="19"/>
  <c r="O95" i="19"/>
  <c r="N95" i="19"/>
  <c r="M95" i="19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L124" i="19"/>
  <c r="K124" i="19"/>
  <c r="J124" i="19"/>
  <c r="L123" i="19"/>
  <c r="K123" i="19"/>
  <c r="J123" i="19"/>
  <c r="G123" i="19"/>
  <c r="L122" i="19"/>
  <c r="K122" i="19"/>
  <c r="J122" i="19"/>
  <c r="G122" i="19"/>
  <c r="L121" i="19"/>
  <c r="K121" i="19"/>
  <c r="J121" i="19"/>
  <c r="L120" i="19"/>
  <c r="K120" i="19"/>
  <c r="J120" i="19"/>
  <c r="L119" i="19"/>
  <c r="K119" i="19"/>
  <c r="J119" i="19"/>
  <c r="G119" i="19"/>
  <c r="L118" i="19"/>
  <c r="K118" i="19"/>
  <c r="J118" i="19"/>
  <c r="G118" i="19"/>
  <c r="L117" i="19"/>
  <c r="K117" i="19"/>
  <c r="J117" i="19"/>
  <c r="L116" i="19"/>
  <c r="K116" i="19"/>
  <c r="J116" i="19"/>
  <c r="L115" i="19"/>
  <c r="K115" i="19"/>
  <c r="J115" i="19"/>
  <c r="G115" i="19"/>
  <c r="L114" i="19"/>
  <c r="K114" i="19"/>
  <c r="J114" i="19"/>
  <c r="G114" i="19"/>
  <c r="L113" i="19"/>
  <c r="K113" i="19"/>
  <c r="J113" i="19"/>
  <c r="L112" i="19"/>
  <c r="K112" i="19"/>
  <c r="J112" i="19"/>
  <c r="L111" i="19"/>
  <c r="K111" i="19"/>
  <c r="J111" i="19"/>
  <c r="G111" i="19"/>
  <c r="L110" i="19"/>
  <c r="K110" i="19"/>
  <c r="J110" i="19"/>
  <c r="G110" i="19"/>
  <c r="L109" i="19"/>
  <c r="K109" i="19"/>
  <c r="J109" i="19"/>
  <c r="L108" i="19"/>
  <c r="K108" i="19"/>
  <c r="J108" i="19"/>
  <c r="L107" i="19"/>
  <c r="K107" i="19"/>
  <c r="J107" i="19"/>
  <c r="L106" i="19"/>
  <c r="K106" i="19"/>
  <c r="J106" i="19"/>
  <c r="G106" i="19" s="1"/>
  <c r="L105" i="19"/>
  <c r="K105" i="19"/>
  <c r="J105" i="19"/>
  <c r="L104" i="19"/>
  <c r="K104" i="19"/>
  <c r="J104" i="19"/>
  <c r="L103" i="19"/>
  <c r="K103" i="19"/>
  <c r="J103" i="19"/>
  <c r="L102" i="19"/>
  <c r="K102" i="19"/>
  <c r="J102" i="19"/>
  <c r="G102" i="19"/>
  <c r="L101" i="19"/>
  <c r="K101" i="19"/>
  <c r="J101" i="19"/>
  <c r="L100" i="19"/>
  <c r="K100" i="19"/>
  <c r="J100" i="19"/>
  <c r="L99" i="19"/>
  <c r="K99" i="19"/>
  <c r="J99" i="19"/>
  <c r="L98" i="19"/>
  <c r="K98" i="19"/>
  <c r="J98" i="19"/>
  <c r="G98" i="19" s="1"/>
  <c r="L97" i="19"/>
  <c r="K97" i="19"/>
  <c r="J97" i="19"/>
  <c r="L96" i="19"/>
  <c r="K96" i="19"/>
  <c r="J96" i="19"/>
  <c r="L95" i="19"/>
  <c r="K95" i="19"/>
  <c r="J95" i="19"/>
  <c r="L94" i="19"/>
  <c r="K94" i="19"/>
  <c r="J94" i="19"/>
  <c r="G94" i="19"/>
  <c r="L93" i="19"/>
  <c r="K93" i="19"/>
  <c r="J93" i="19"/>
  <c r="L92" i="19"/>
  <c r="K92" i="19"/>
  <c r="J92" i="19"/>
  <c r="L91" i="19"/>
  <c r="K91" i="19"/>
  <c r="J91" i="19"/>
  <c r="L90" i="19"/>
  <c r="K90" i="19"/>
  <c r="J90" i="19"/>
  <c r="G90" i="19" s="1"/>
  <c r="L89" i="19"/>
  <c r="K89" i="19"/>
  <c r="J89" i="19"/>
  <c r="L88" i="19"/>
  <c r="K88" i="19"/>
  <c r="J88" i="19"/>
  <c r="L87" i="19"/>
  <c r="K87" i="19"/>
  <c r="J87" i="19"/>
  <c r="L86" i="19"/>
  <c r="K86" i="19"/>
  <c r="J86" i="19"/>
  <c r="G86" i="19"/>
  <c r="L85" i="19"/>
  <c r="K85" i="19"/>
  <c r="J85" i="19"/>
  <c r="L84" i="19"/>
  <c r="K84" i="19"/>
  <c r="J84" i="19"/>
  <c r="L83" i="19"/>
  <c r="K83" i="19"/>
  <c r="J83" i="19"/>
  <c r="L82" i="19"/>
  <c r="K82" i="19"/>
  <c r="J82" i="19"/>
  <c r="G82" i="19" s="1"/>
  <c r="L81" i="19"/>
  <c r="K81" i="19"/>
  <c r="J81" i="19"/>
  <c r="L80" i="19"/>
  <c r="K80" i="19"/>
  <c r="J80" i="19"/>
  <c r="L79" i="19"/>
  <c r="K79" i="19"/>
  <c r="J79" i="19"/>
  <c r="L78" i="19"/>
  <c r="K78" i="19"/>
  <c r="J78" i="19"/>
  <c r="G78" i="19"/>
  <c r="L77" i="19"/>
  <c r="K77" i="19"/>
  <c r="J77" i="19"/>
  <c r="L76" i="19"/>
  <c r="K76" i="19"/>
  <c r="J76" i="19"/>
  <c r="L75" i="19"/>
  <c r="K75" i="19"/>
  <c r="J75" i="19"/>
  <c r="G75" i="19"/>
  <c r="L74" i="19"/>
  <c r="K74" i="19"/>
  <c r="J74" i="19"/>
  <c r="G74" i="19"/>
  <c r="L73" i="19"/>
  <c r="K73" i="19"/>
  <c r="J73" i="19"/>
  <c r="L72" i="19"/>
  <c r="K72" i="19"/>
  <c r="J72" i="19"/>
  <c r="L71" i="19"/>
  <c r="K71" i="19"/>
  <c r="J71" i="19"/>
  <c r="L70" i="19"/>
  <c r="K70" i="19"/>
  <c r="J70" i="19"/>
  <c r="G70" i="19" s="1"/>
  <c r="L69" i="19"/>
  <c r="K69" i="19"/>
  <c r="J69" i="19"/>
  <c r="L68" i="19"/>
  <c r="K68" i="19"/>
  <c r="J68" i="19"/>
  <c r="L67" i="19"/>
  <c r="K67" i="19"/>
  <c r="J67" i="19"/>
  <c r="L66" i="19"/>
  <c r="K66" i="19"/>
  <c r="J66" i="19"/>
  <c r="G66" i="19"/>
  <c r="L65" i="19"/>
  <c r="K65" i="19"/>
  <c r="J65" i="19"/>
  <c r="L64" i="19"/>
  <c r="K64" i="19"/>
  <c r="J64" i="19"/>
  <c r="L63" i="19"/>
  <c r="K63" i="19"/>
  <c r="J63" i="19"/>
  <c r="L62" i="19"/>
  <c r="K62" i="19"/>
  <c r="J62" i="19"/>
  <c r="G62" i="19" s="1"/>
  <c r="L61" i="19"/>
  <c r="K61" i="19"/>
  <c r="J61" i="19"/>
  <c r="L60" i="19"/>
  <c r="K60" i="19"/>
  <c r="J60" i="19"/>
  <c r="L59" i="19"/>
  <c r="K59" i="19"/>
  <c r="J59" i="19"/>
  <c r="G59" i="19" s="1"/>
  <c r="L58" i="19"/>
  <c r="K58" i="19"/>
  <c r="J58" i="19"/>
  <c r="G58" i="19" s="1"/>
  <c r="L57" i="19"/>
  <c r="K57" i="19"/>
  <c r="J57" i="19"/>
  <c r="L56" i="19"/>
  <c r="K56" i="19"/>
  <c r="J56" i="19"/>
  <c r="L55" i="19"/>
  <c r="K55" i="19"/>
  <c r="J55" i="19"/>
  <c r="L54" i="19"/>
  <c r="K54" i="19"/>
  <c r="J54" i="19"/>
  <c r="G54" i="19"/>
  <c r="L53" i="19"/>
  <c r="K53" i="19"/>
  <c r="J53" i="19"/>
  <c r="L52" i="19"/>
  <c r="K52" i="19"/>
  <c r="J52" i="19"/>
  <c r="L51" i="19"/>
  <c r="K51" i="19"/>
  <c r="J51" i="19"/>
  <c r="L50" i="19"/>
  <c r="K50" i="19"/>
  <c r="J50" i="19"/>
  <c r="G50" i="19" s="1"/>
  <c r="L49" i="19"/>
  <c r="K49" i="19"/>
  <c r="J49" i="19"/>
  <c r="L48" i="19"/>
  <c r="K48" i="19"/>
  <c r="J48" i="19"/>
  <c r="L47" i="19"/>
  <c r="K47" i="19"/>
  <c r="J47" i="19"/>
  <c r="L46" i="19"/>
  <c r="K46" i="19"/>
  <c r="J46" i="19"/>
  <c r="G46" i="19"/>
  <c r="L45" i="19"/>
  <c r="K45" i="19"/>
  <c r="J45" i="19"/>
  <c r="L44" i="19"/>
  <c r="K44" i="19"/>
  <c r="J44" i="19"/>
  <c r="L43" i="19"/>
  <c r="K43" i="19"/>
  <c r="J43" i="19"/>
  <c r="G43" i="19"/>
  <c r="L42" i="19"/>
  <c r="K42" i="19"/>
  <c r="J42" i="19"/>
  <c r="G42" i="19"/>
  <c r="L41" i="19"/>
  <c r="K41" i="19"/>
  <c r="J41" i="19"/>
  <c r="L40" i="19"/>
  <c r="K40" i="19"/>
  <c r="J40" i="19"/>
  <c r="L39" i="19"/>
  <c r="K39" i="19"/>
  <c r="J39" i="19"/>
  <c r="L38" i="19"/>
  <c r="K38" i="19"/>
  <c r="J38" i="19"/>
  <c r="G38" i="19" s="1"/>
  <c r="L37" i="19"/>
  <c r="K37" i="19"/>
  <c r="J37" i="19"/>
  <c r="L36" i="19"/>
  <c r="K36" i="19"/>
  <c r="J36" i="19"/>
  <c r="L35" i="19"/>
  <c r="K35" i="19"/>
  <c r="J35" i="19"/>
  <c r="L34" i="19"/>
  <c r="K34" i="19"/>
  <c r="J34" i="19"/>
  <c r="G34" i="19"/>
  <c r="L33" i="19"/>
  <c r="K33" i="19"/>
  <c r="J33" i="19"/>
  <c r="L32" i="19"/>
  <c r="K32" i="19"/>
  <c r="J32" i="19"/>
  <c r="L31" i="19"/>
  <c r="K31" i="19"/>
  <c r="J31" i="19"/>
  <c r="G31" i="19"/>
  <c r="L30" i="19"/>
  <c r="K30" i="19"/>
  <c r="J30" i="19"/>
  <c r="G30" i="19"/>
  <c r="L29" i="19"/>
  <c r="K29" i="19"/>
  <c r="J29" i="19"/>
  <c r="L28" i="19"/>
  <c r="K28" i="19"/>
  <c r="J28" i="19"/>
  <c r="L27" i="19"/>
  <c r="K27" i="19"/>
  <c r="J27" i="19"/>
  <c r="G27" i="19"/>
  <c r="L26" i="19"/>
  <c r="K26" i="19"/>
  <c r="J26" i="19"/>
  <c r="G26" i="19"/>
  <c r="L25" i="19"/>
  <c r="K25" i="19"/>
  <c r="J25" i="19"/>
  <c r="L24" i="19"/>
  <c r="K24" i="19"/>
  <c r="J24" i="19"/>
  <c r="G24" i="19" s="1"/>
  <c r="L23" i="19"/>
  <c r="K23" i="19"/>
  <c r="J23" i="19"/>
  <c r="L22" i="19"/>
  <c r="K22" i="19"/>
  <c r="J22" i="19"/>
  <c r="G22" i="19" s="1"/>
  <c r="L21" i="19"/>
  <c r="K21" i="19"/>
  <c r="J21" i="19"/>
  <c r="G21" i="19" s="1"/>
  <c r="L20" i="19"/>
  <c r="K20" i="19"/>
  <c r="J20" i="19"/>
  <c r="L19" i="19"/>
  <c r="K19" i="19"/>
  <c r="J19" i="19"/>
  <c r="G19" i="19" s="1"/>
  <c r="L18" i="19"/>
  <c r="K18" i="19"/>
  <c r="J18" i="19"/>
  <c r="G18" i="19"/>
  <c r="L17" i="19"/>
  <c r="K17" i="19"/>
  <c r="J17" i="19"/>
  <c r="L16" i="19"/>
  <c r="K16" i="19"/>
  <c r="J16" i="19"/>
  <c r="G16" i="19" s="1"/>
  <c r="L15" i="19"/>
  <c r="K15" i="19"/>
  <c r="J15" i="19"/>
  <c r="G15" i="19"/>
  <c r="L14" i="19"/>
  <c r="K14" i="19"/>
  <c r="J14" i="19"/>
  <c r="G14" i="19"/>
  <c r="L13" i="19"/>
  <c r="K13" i="19"/>
  <c r="J13" i="19"/>
  <c r="L12" i="19"/>
  <c r="K12" i="19"/>
  <c r="J12" i="19"/>
  <c r="G12" i="19" s="1"/>
  <c r="L11" i="19"/>
  <c r="K11" i="19"/>
  <c r="J11" i="19"/>
  <c r="G11" i="19"/>
  <c r="L10" i="19"/>
  <c r="K10" i="19"/>
  <c r="J10" i="19"/>
  <c r="G10" i="19"/>
  <c r="G124" i="19"/>
  <c r="G121" i="19"/>
  <c r="G120" i="19"/>
  <c r="G117" i="19"/>
  <c r="G116" i="19"/>
  <c r="G113" i="19"/>
  <c r="G112" i="19"/>
  <c r="G109" i="19"/>
  <c r="G108" i="19"/>
  <c r="G107" i="19"/>
  <c r="G105" i="19"/>
  <c r="G104" i="19"/>
  <c r="G103" i="19"/>
  <c r="G101" i="19"/>
  <c r="G100" i="19"/>
  <c r="G99" i="19"/>
  <c r="G97" i="19"/>
  <c r="G96" i="19"/>
  <c r="G95" i="19"/>
  <c r="G93" i="19"/>
  <c r="G92" i="19"/>
  <c r="G91" i="19"/>
  <c r="G89" i="19"/>
  <c r="G88" i="19"/>
  <c r="G87" i="19"/>
  <c r="G85" i="19"/>
  <c r="G84" i="19"/>
  <c r="G83" i="19"/>
  <c r="G81" i="19"/>
  <c r="G80" i="19"/>
  <c r="G79" i="19"/>
  <c r="G77" i="19"/>
  <c r="G76" i="19"/>
  <c r="G73" i="19"/>
  <c r="G72" i="19"/>
  <c r="G71" i="19"/>
  <c r="G69" i="19"/>
  <c r="G68" i="19"/>
  <c r="G67" i="19"/>
  <c r="G65" i="19"/>
  <c r="G64" i="19"/>
  <c r="G63" i="19"/>
  <c r="G61" i="19"/>
  <c r="G60" i="19"/>
  <c r="G57" i="19"/>
  <c r="G56" i="19"/>
  <c r="G55" i="19"/>
  <c r="G53" i="19"/>
  <c r="G52" i="19"/>
  <c r="G51" i="19"/>
  <c r="G49" i="19"/>
  <c r="G48" i="19"/>
  <c r="G47" i="19"/>
  <c r="G45" i="19"/>
  <c r="G44" i="19"/>
  <c r="G41" i="19"/>
  <c r="G40" i="19"/>
  <c r="G39" i="19"/>
  <c r="G37" i="19"/>
  <c r="G36" i="19"/>
  <c r="G35" i="19"/>
  <c r="G33" i="19"/>
  <c r="G32" i="19"/>
  <c r="G29" i="19"/>
  <c r="G28" i="19"/>
  <c r="G25" i="19"/>
  <c r="G23" i="19"/>
  <c r="G20" i="19"/>
  <c r="G17" i="19"/>
  <c r="G13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P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L124" i="18"/>
  <c r="K124" i="18"/>
  <c r="J124" i="18"/>
  <c r="G124" i="18"/>
  <c r="L123" i="18"/>
  <c r="K123" i="18"/>
  <c r="J123" i="18"/>
  <c r="L122" i="18"/>
  <c r="K122" i="18"/>
  <c r="J122" i="18"/>
  <c r="L121" i="18"/>
  <c r="K121" i="18"/>
  <c r="J121" i="18"/>
  <c r="G121" i="18" s="1"/>
  <c r="L120" i="18"/>
  <c r="K120" i="18"/>
  <c r="J120" i="18"/>
  <c r="G120" i="18" s="1"/>
  <c r="L119" i="18"/>
  <c r="K119" i="18"/>
  <c r="J119" i="18"/>
  <c r="L118" i="18"/>
  <c r="K118" i="18"/>
  <c r="J118" i="18"/>
  <c r="L117" i="18"/>
  <c r="K117" i="18"/>
  <c r="J117" i="18"/>
  <c r="L116" i="18"/>
  <c r="K116" i="18"/>
  <c r="J116" i="18"/>
  <c r="G116" i="18"/>
  <c r="L115" i="18"/>
  <c r="K115" i="18"/>
  <c r="J115" i="18"/>
  <c r="G115" i="18"/>
  <c r="L114" i="18"/>
  <c r="K114" i="18"/>
  <c r="J114" i="18"/>
  <c r="L113" i="18"/>
  <c r="K113" i="18"/>
  <c r="J113" i="18"/>
  <c r="L112" i="18"/>
  <c r="K112" i="18"/>
  <c r="J112" i="18"/>
  <c r="L111" i="18"/>
  <c r="K111" i="18"/>
  <c r="J111" i="18"/>
  <c r="G111" i="18" s="1"/>
  <c r="L110" i="18"/>
  <c r="K110" i="18"/>
  <c r="J110" i="18"/>
  <c r="L109" i="18"/>
  <c r="K109" i="18"/>
  <c r="J109" i="18"/>
  <c r="G109" i="18" s="1"/>
  <c r="L108" i="18"/>
  <c r="K108" i="18"/>
  <c r="J108" i="18"/>
  <c r="G108" i="18" s="1"/>
  <c r="L107" i="18"/>
  <c r="K107" i="18"/>
  <c r="J107" i="18"/>
  <c r="L106" i="18"/>
  <c r="K106" i="18"/>
  <c r="J106" i="18"/>
  <c r="L105" i="18"/>
  <c r="K105" i="18"/>
  <c r="J105" i="18"/>
  <c r="G105" i="18" s="1"/>
  <c r="L104" i="18"/>
  <c r="K104" i="18"/>
  <c r="J104" i="18"/>
  <c r="G104" i="18"/>
  <c r="L103" i="18"/>
  <c r="K103" i="18"/>
  <c r="J103" i="18"/>
  <c r="L102" i="18"/>
  <c r="K102" i="18"/>
  <c r="J102" i="18"/>
  <c r="L101" i="18"/>
  <c r="K101" i="18"/>
  <c r="J101" i="18"/>
  <c r="L100" i="18"/>
  <c r="K100" i="18"/>
  <c r="J100" i="18"/>
  <c r="G100" i="18" s="1"/>
  <c r="L99" i="18"/>
  <c r="K99" i="18"/>
  <c r="J99" i="18"/>
  <c r="G99" i="18" s="1"/>
  <c r="L98" i="18"/>
  <c r="K98" i="18"/>
  <c r="J98" i="18"/>
  <c r="L97" i="18"/>
  <c r="K97" i="18"/>
  <c r="J97" i="18"/>
  <c r="L96" i="18"/>
  <c r="K96" i="18"/>
  <c r="J96" i="18"/>
  <c r="L95" i="18"/>
  <c r="K95" i="18"/>
  <c r="J95" i="18"/>
  <c r="G95" i="18"/>
  <c r="L94" i="18"/>
  <c r="K94" i="18"/>
  <c r="J94" i="18"/>
  <c r="L93" i="18"/>
  <c r="K93" i="18"/>
  <c r="J93" i="18"/>
  <c r="G93" i="18" s="1"/>
  <c r="L92" i="18"/>
  <c r="K92" i="18"/>
  <c r="J92" i="18"/>
  <c r="G92" i="18"/>
  <c r="L91" i="18"/>
  <c r="K91" i="18"/>
  <c r="J91" i="18"/>
  <c r="L90" i="18"/>
  <c r="K90" i="18"/>
  <c r="J90" i="18"/>
  <c r="L89" i="18"/>
  <c r="K89" i="18"/>
  <c r="J89" i="18"/>
  <c r="G89" i="18" s="1"/>
  <c r="L88" i="18"/>
  <c r="K88" i="18"/>
  <c r="J88" i="18"/>
  <c r="G88" i="18" s="1"/>
  <c r="L87" i="18"/>
  <c r="K87" i="18"/>
  <c r="J87" i="18"/>
  <c r="L86" i="18"/>
  <c r="K86" i="18"/>
  <c r="J86" i="18"/>
  <c r="L85" i="18"/>
  <c r="K85" i="18"/>
  <c r="J85" i="18"/>
  <c r="L84" i="18"/>
  <c r="K84" i="18"/>
  <c r="J84" i="18"/>
  <c r="G84" i="18"/>
  <c r="L83" i="18"/>
  <c r="K83" i="18"/>
  <c r="J83" i="18"/>
  <c r="G83" i="18"/>
  <c r="L82" i="18"/>
  <c r="K82" i="18"/>
  <c r="J82" i="18"/>
  <c r="L81" i="18"/>
  <c r="K81" i="18"/>
  <c r="J81" i="18"/>
  <c r="L80" i="18"/>
  <c r="K80" i="18"/>
  <c r="J80" i="18"/>
  <c r="L79" i="18"/>
  <c r="K79" i="18"/>
  <c r="J79" i="18"/>
  <c r="G79" i="18" s="1"/>
  <c r="L78" i="18"/>
  <c r="K78" i="18"/>
  <c r="J78" i="18"/>
  <c r="L77" i="18"/>
  <c r="K77" i="18"/>
  <c r="J77" i="18"/>
  <c r="G77" i="18" s="1"/>
  <c r="L76" i="18"/>
  <c r="K76" i="18"/>
  <c r="J76" i="18"/>
  <c r="G76" i="18" s="1"/>
  <c r="L75" i="18"/>
  <c r="K75" i="18"/>
  <c r="J75" i="18"/>
  <c r="L74" i="18"/>
  <c r="K74" i="18"/>
  <c r="J74" i="18"/>
  <c r="L73" i="18"/>
  <c r="K73" i="18"/>
  <c r="J73" i="18"/>
  <c r="G73" i="18" s="1"/>
  <c r="L72" i="18"/>
  <c r="K72" i="18"/>
  <c r="J72" i="18"/>
  <c r="G72" i="18"/>
  <c r="L71" i="18"/>
  <c r="K71" i="18"/>
  <c r="J71" i="18"/>
  <c r="L70" i="18"/>
  <c r="K70" i="18"/>
  <c r="J70" i="18"/>
  <c r="L69" i="18"/>
  <c r="K69" i="18"/>
  <c r="J69" i="18"/>
  <c r="L68" i="18"/>
  <c r="K68" i="18"/>
  <c r="J68" i="18"/>
  <c r="G68" i="18" s="1"/>
  <c r="L67" i="18"/>
  <c r="K67" i="18"/>
  <c r="J67" i="18"/>
  <c r="G67" i="18" s="1"/>
  <c r="L66" i="18"/>
  <c r="K66" i="18"/>
  <c r="J66" i="18"/>
  <c r="L65" i="18"/>
  <c r="K65" i="18"/>
  <c r="J65" i="18"/>
  <c r="L64" i="18"/>
  <c r="K64" i="18"/>
  <c r="J64" i="18"/>
  <c r="L63" i="18"/>
  <c r="K63" i="18"/>
  <c r="J63" i="18"/>
  <c r="G63" i="18"/>
  <c r="L62" i="18"/>
  <c r="K62" i="18"/>
  <c r="J62" i="18"/>
  <c r="L61" i="18"/>
  <c r="K61" i="18"/>
  <c r="J61" i="18"/>
  <c r="G61" i="18" s="1"/>
  <c r="L60" i="18"/>
  <c r="K60" i="18"/>
  <c r="J60" i="18"/>
  <c r="G60" i="18"/>
  <c r="L59" i="18"/>
  <c r="K59" i="18"/>
  <c r="J59" i="18"/>
  <c r="L58" i="18"/>
  <c r="K58" i="18"/>
  <c r="J58" i="18"/>
  <c r="L57" i="18"/>
  <c r="K57" i="18"/>
  <c r="J57" i="18"/>
  <c r="G57" i="18" s="1"/>
  <c r="L56" i="18"/>
  <c r="K56" i="18"/>
  <c r="J56" i="18"/>
  <c r="G56" i="18" s="1"/>
  <c r="L55" i="18"/>
  <c r="K55" i="18"/>
  <c r="J55" i="18"/>
  <c r="L54" i="18"/>
  <c r="K54" i="18"/>
  <c r="J54" i="18"/>
  <c r="L53" i="18"/>
  <c r="K53" i="18"/>
  <c r="J53" i="18"/>
  <c r="L52" i="18"/>
  <c r="K52" i="18"/>
  <c r="J52" i="18"/>
  <c r="G52" i="18"/>
  <c r="L51" i="18"/>
  <c r="K51" i="18"/>
  <c r="J51" i="18"/>
  <c r="G51" i="18"/>
  <c r="L50" i="18"/>
  <c r="K50" i="18"/>
  <c r="J50" i="18"/>
  <c r="L49" i="18"/>
  <c r="K49" i="18"/>
  <c r="J49" i="18"/>
  <c r="L48" i="18"/>
  <c r="K48" i="18"/>
  <c r="J48" i="18"/>
  <c r="L47" i="18"/>
  <c r="K47" i="18"/>
  <c r="J47" i="18"/>
  <c r="G47" i="18" s="1"/>
  <c r="L46" i="18"/>
  <c r="K46" i="18"/>
  <c r="J46" i="18"/>
  <c r="L45" i="18"/>
  <c r="K45" i="18"/>
  <c r="J45" i="18"/>
  <c r="G45" i="18" s="1"/>
  <c r="L44" i="18"/>
  <c r="K44" i="18"/>
  <c r="J44" i="18"/>
  <c r="G44" i="18" s="1"/>
  <c r="L43" i="18"/>
  <c r="K43" i="18"/>
  <c r="J43" i="18"/>
  <c r="L42" i="18"/>
  <c r="K42" i="18"/>
  <c r="J42" i="18"/>
  <c r="L41" i="18"/>
  <c r="K41" i="18"/>
  <c r="J41" i="18"/>
  <c r="G41" i="18" s="1"/>
  <c r="L40" i="18"/>
  <c r="K40" i="18"/>
  <c r="J40" i="18"/>
  <c r="G40" i="18"/>
  <c r="L39" i="18"/>
  <c r="K39" i="18"/>
  <c r="J39" i="18"/>
  <c r="L38" i="18"/>
  <c r="K38" i="18"/>
  <c r="J38" i="18"/>
  <c r="L37" i="18"/>
  <c r="K37" i="18"/>
  <c r="J37" i="18"/>
  <c r="L36" i="18"/>
  <c r="K36" i="18"/>
  <c r="J36" i="18"/>
  <c r="G36" i="18" s="1"/>
  <c r="L35" i="18"/>
  <c r="K35" i="18"/>
  <c r="J35" i="18"/>
  <c r="G35" i="18" s="1"/>
  <c r="L34" i="18"/>
  <c r="K34" i="18"/>
  <c r="J34" i="18"/>
  <c r="L33" i="18"/>
  <c r="K33" i="18"/>
  <c r="J33" i="18"/>
  <c r="L32" i="18"/>
  <c r="K32" i="18"/>
  <c r="J32" i="18"/>
  <c r="L31" i="18"/>
  <c r="K31" i="18"/>
  <c r="J31" i="18"/>
  <c r="G31" i="18"/>
  <c r="L30" i="18"/>
  <c r="K30" i="18"/>
  <c r="J30" i="18"/>
  <c r="L29" i="18"/>
  <c r="K29" i="18"/>
  <c r="J29" i="18"/>
  <c r="G29" i="18" s="1"/>
  <c r="L28" i="18"/>
  <c r="K28" i="18"/>
  <c r="J28" i="18"/>
  <c r="G28" i="18"/>
  <c r="L27" i="18"/>
  <c r="K27" i="18"/>
  <c r="J27" i="18"/>
  <c r="L26" i="18"/>
  <c r="K26" i="18"/>
  <c r="J26" i="18"/>
  <c r="L25" i="18"/>
  <c r="K25" i="18"/>
  <c r="J25" i="18"/>
  <c r="G25" i="18" s="1"/>
  <c r="L24" i="18"/>
  <c r="K24" i="18"/>
  <c r="J24" i="18"/>
  <c r="G24" i="18" s="1"/>
  <c r="L23" i="18"/>
  <c r="K23" i="18"/>
  <c r="J23" i="18"/>
  <c r="L22" i="18"/>
  <c r="K22" i="18"/>
  <c r="J22" i="18"/>
  <c r="L21" i="18"/>
  <c r="K21" i="18"/>
  <c r="J21" i="18"/>
  <c r="L20" i="18"/>
  <c r="K20" i="18"/>
  <c r="J20" i="18"/>
  <c r="G20" i="18"/>
  <c r="L19" i="18"/>
  <c r="K19" i="18"/>
  <c r="J19" i="18"/>
  <c r="G19" i="18"/>
  <c r="L18" i="18"/>
  <c r="K18" i="18"/>
  <c r="J18" i="18"/>
  <c r="L17" i="18"/>
  <c r="K17" i="18"/>
  <c r="J17" i="18"/>
  <c r="L16" i="18"/>
  <c r="K16" i="18"/>
  <c r="J16" i="18"/>
  <c r="G16" i="18"/>
  <c r="L15" i="18"/>
  <c r="K15" i="18"/>
  <c r="J15" i="18"/>
  <c r="G15" i="18"/>
  <c r="L14" i="18"/>
  <c r="K14" i="18"/>
  <c r="J14" i="18"/>
  <c r="L13" i="18"/>
  <c r="K13" i="18"/>
  <c r="J13" i="18"/>
  <c r="L12" i="18"/>
  <c r="K12" i="18"/>
  <c r="J12" i="18"/>
  <c r="G12" i="18"/>
  <c r="L11" i="18"/>
  <c r="K11" i="18"/>
  <c r="J11" i="18"/>
  <c r="G11" i="18"/>
  <c r="L10" i="18"/>
  <c r="K10" i="18"/>
  <c r="J10" i="18"/>
  <c r="G123" i="18"/>
  <c r="G119" i="18"/>
  <c r="G117" i="18"/>
  <c r="G113" i="18"/>
  <c r="G112" i="18"/>
  <c r="G107" i="18"/>
  <c r="G103" i="18"/>
  <c r="G101" i="18"/>
  <c r="G97" i="18"/>
  <c r="G96" i="18"/>
  <c r="G91" i="18"/>
  <c r="G87" i="18"/>
  <c r="G85" i="18"/>
  <c r="G81" i="18"/>
  <c r="G80" i="18"/>
  <c r="G75" i="18"/>
  <c r="G71" i="18"/>
  <c r="G69" i="18"/>
  <c r="G65" i="18"/>
  <c r="G64" i="18"/>
  <c r="G59" i="18"/>
  <c r="G55" i="18"/>
  <c r="G53" i="18"/>
  <c r="G49" i="18"/>
  <c r="G48" i="18"/>
  <c r="G43" i="18"/>
  <c r="G39" i="18"/>
  <c r="G37" i="18"/>
  <c r="G33" i="18"/>
  <c r="G32" i="18"/>
  <c r="G27" i="18"/>
  <c r="G23" i="18"/>
  <c r="G21" i="18"/>
  <c r="G18" i="18"/>
  <c r="G17" i="18"/>
  <c r="G14" i="18"/>
  <c r="G13" i="18"/>
  <c r="G10" i="18"/>
  <c r="AA124" i="17"/>
  <c r="Z124" i="17"/>
  <c r="Y124" i="17"/>
  <c r="AA123" i="17"/>
  <c r="Z123" i="17"/>
  <c r="Y123" i="17"/>
  <c r="AA122" i="17"/>
  <c r="Z122" i="17"/>
  <c r="Y122" i="17"/>
  <c r="AA121" i="17"/>
  <c r="Z121" i="17"/>
  <c r="Y121" i="17"/>
  <c r="AA120" i="17"/>
  <c r="Z120" i="17"/>
  <c r="Y120" i="17"/>
  <c r="AA119" i="17"/>
  <c r="Z119" i="17"/>
  <c r="Y119" i="17"/>
  <c r="AA118" i="17"/>
  <c r="Z118" i="17"/>
  <c r="Y118" i="17"/>
  <c r="AA117" i="17"/>
  <c r="Z117" i="17"/>
  <c r="Y117" i="17"/>
  <c r="AA116" i="17"/>
  <c r="Z116" i="17"/>
  <c r="Y116" i="17"/>
  <c r="AA115" i="17"/>
  <c r="Z115" i="17"/>
  <c r="Y115" i="17"/>
  <c r="AA114" i="17"/>
  <c r="Z114" i="17"/>
  <c r="Y114" i="17"/>
  <c r="AA113" i="17"/>
  <c r="Z113" i="17"/>
  <c r="Y113" i="17"/>
  <c r="AA112" i="17"/>
  <c r="Z112" i="17"/>
  <c r="Y112" i="17"/>
  <c r="AA111" i="17"/>
  <c r="Z111" i="17"/>
  <c r="Y111" i="17"/>
  <c r="AA110" i="17"/>
  <c r="Z110" i="17"/>
  <c r="Y110" i="17"/>
  <c r="AA109" i="17"/>
  <c r="Z109" i="17"/>
  <c r="Y109" i="17"/>
  <c r="AA108" i="17"/>
  <c r="Z108" i="17"/>
  <c r="Y108" i="17"/>
  <c r="AA107" i="17"/>
  <c r="Z107" i="17"/>
  <c r="Y107" i="17"/>
  <c r="AA106" i="17"/>
  <c r="Z106" i="17"/>
  <c r="Y106" i="17"/>
  <c r="AA105" i="17"/>
  <c r="Z105" i="17"/>
  <c r="Y105" i="17"/>
  <c r="AA104" i="17"/>
  <c r="Z104" i="17"/>
  <c r="Y104" i="17"/>
  <c r="AA103" i="17"/>
  <c r="Z103" i="17"/>
  <c r="Y103" i="17"/>
  <c r="AA102" i="17"/>
  <c r="Z102" i="17"/>
  <c r="Y102" i="17"/>
  <c r="AA101" i="17"/>
  <c r="Z101" i="17"/>
  <c r="Y101" i="17"/>
  <c r="AA100" i="17"/>
  <c r="Z100" i="17"/>
  <c r="Y100" i="17"/>
  <c r="AA99" i="17"/>
  <c r="Z99" i="17"/>
  <c r="Y99" i="17"/>
  <c r="AA98" i="17"/>
  <c r="Z98" i="17"/>
  <c r="Y98" i="17"/>
  <c r="AA97" i="17"/>
  <c r="Z97" i="17"/>
  <c r="Y97" i="17"/>
  <c r="AA96" i="17"/>
  <c r="Z96" i="17"/>
  <c r="Y96" i="17"/>
  <c r="AA95" i="17"/>
  <c r="Z95" i="17"/>
  <c r="Y95" i="17"/>
  <c r="AA94" i="17"/>
  <c r="Z94" i="17"/>
  <c r="Y94" i="17"/>
  <c r="AA93" i="17"/>
  <c r="Z93" i="17"/>
  <c r="Y93" i="17"/>
  <c r="AA92" i="17"/>
  <c r="Z92" i="17"/>
  <c r="Y92" i="17"/>
  <c r="AA91" i="17"/>
  <c r="Z91" i="17"/>
  <c r="Y91" i="17"/>
  <c r="AA90" i="17"/>
  <c r="Z90" i="17"/>
  <c r="Y90" i="17"/>
  <c r="AA89" i="17"/>
  <c r="Z89" i="17"/>
  <c r="Y89" i="17"/>
  <c r="AA88" i="17"/>
  <c r="Z88" i="17"/>
  <c r="Y88" i="17"/>
  <c r="AA87" i="17"/>
  <c r="Z87" i="17"/>
  <c r="Y87" i="17"/>
  <c r="AA86" i="17"/>
  <c r="Z86" i="17"/>
  <c r="Y86" i="17"/>
  <c r="AA85" i="17"/>
  <c r="Z85" i="17"/>
  <c r="Y85" i="17"/>
  <c r="AA84" i="17"/>
  <c r="Z84" i="17"/>
  <c r="Y84" i="17"/>
  <c r="AA83" i="17"/>
  <c r="Z83" i="17"/>
  <c r="Y83" i="17"/>
  <c r="AA82" i="17"/>
  <c r="Z82" i="17"/>
  <c r="Y82" i="17"/>
  <c r="AA81" i="17"/>
  <c r="Z81" i="17"/>
  <c r="Y81" i="17"/>
  <c r="AA80" i="17"/>
  <c r="Z80" i="17"/>
  <c r="Y80" i="17"/>
  <c r="AA79" i="17"/>
  <c r="Z79" i="17"/>
  <c r="Y79" i="17"/>
  <c r="AA78" i="17"/>
  <c r="Z78" i="17"/>
  <c r="Y78" i="17"/>
  <c r="AA77" i="17"/>
  <c r="Z77" i="17"/>
  <c r="Y77" i="17"/>
  <c r="AA76" i="17"/>
  <c r="Z76" i="17"/>
  <c r="Y76" i="17"/>
  <c r="AA75" i="17"/>
  <c r="Z75" i="17"/>
  <c r="Y75" i="17"/>
  <c r="AA74" i="17"/>
  <c r="Z74" i="17"/>
  <c r="Y74" i="17"/>
  <c r="AA73" i="17"/>
  <c r="Z73" i="17"/>
  <c r="Y73" i="17"/>
  <c r="AA72" i="17"/>
  <c r="Z72" i="17"/>
  <c r="Y72" i="17"/>
  <c r="AA71" i="17"/>
  <c r="Z71" i="17"/>
  <c r="Y71" i="17"/>
  <c r="AA70" i="17"/>
  <c r="Z70" i="17"/>
  <c r="Y70" i="17"/>
  <c r="AA69" i="17"/>
  <c r="Z69" i="17"/>
  <c r="Y69" i="17"/>
  <c r="AA68" i="17"/>
  <c r="Z68" i="17"/>
  <c r="Y68" i="17"/>
  <c r="AA67" i="17"/>
  <c r="Z67" i="17"/>
  <c r="Y67" i="17"/>
  <c r="AA66" i="17"/>
  <c r="Z66" i="17"/>
  <c r="Y66" i="17"/>
  <c r="AA65" i="17"/>
  <c r="Z65" i="17"/>
  <c r="Y65" i="17"/>
  <c r="AA64" i="17"/>
  <c r="Z64" i="17"/>
  <c r="Y64" i="17"/>
  <c r="AA63" i="17"/>
  <c r="Z63" i="17"/>
  <c r="Y63" i="17"/>
  <c r="AA62" i="17"/>
  <c r="Z62" i="17"/>
  <c r="Y62" i="17"/>
  <c r="AA61" i="17"/>
  <c r="Z61" i="17"/>
  <c r="Y61" i="17"/>
  <c r="AA60" i="17"/>
  <c r="Z60" i="17"/>
  <c r="Y60" i="17"/>
  <c r="AA59" i="17"/>
  <c r="Z59" i="17"/>
  <c r="Y59" i="17"/>
  <c r="AA58" i="17"/>
  <c r="Z58" i="17"/>
  <c r="Y58" i="17"/>
  <c r="AA57" i="17"/>
  <c r="Z57" i="17"/>
  <c r="Y57" i="17"/>
  <c r="AA56" i="17"/>
  <c r="Z56" i="17"/>
  <c r="Y56" i="17"/>
  <c r="AA55" i="17"/>
  <c r="Z55" i="17"/>
  <c r="Y55" i="17"/>
  <c r="AA54" i="17"/>
  <c r="Z54" i="17"/>
  <c r="Y54" i="17"/>
  <c r="AA53" i="17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5" i="17"/>
  <c r="Z45" i="17"/>
  <c r="Y45" i="17"/>
  <c r="AA44" i="17"/>
  <c r="Z44" i="17"/>
  <c r="Y44" i="17"/>
  <c r="AA43" i="17"/>
  <c r="Z43" i="17"/>
  <c r="Y43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4" i="17"/>
  <c r="Z34" i="17"/>
  <c r="Y34" i="17"/>
  <c r="AA33" i="17"/>
  <c r="Z33" i="17"/>
  <c r="Y33" i="17"/>
  <c r="AA32" i="17"/>
  <c r="Z32" i="17"/>
  <c r="Y32" i="17"/>
  <c r="AA31" i="17"/>
  <c r="Z31" i="17"/>
  <c r="Y31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A25" i="17"/>
  <c r="Z25" i="17"/>
  <c r="Y25" i="17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9" i="17"/>
  <c r="Z19" i="17"/>
  <c r="Y19" i="17"/>
  <c r="AA18" i="17"/>
  <c r="Z18" i="17"/>
  <c r="Y18" i="17"/>
  <c r="AA17" i="17"/>
  <c r="Z17" i="17"/>
  <c r="Y17" i="17"/>
  <c r="AA16" i="17"/>
  <c r="Z16" i="17"/>
  <c r="Y16" i="17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X124" i="17"/>
  <c r="W124" i="17"/>
  <c r="V124" i="17"/>
  <c r="X123" i="17"/>
  <c r="W123" i="17"/>
  <c r="V123" i="17"/>
  <c r="X122" i="17"/>
  <c r="W122" i="17"/>
  <c r="V122" i="17"/>
  <c r="X121" i="17"/>
  <c r="W121" i="17"/>
  <c r="V121" i="17"/>
  <c r="X120" i="17"/>
  <c r="W120" i="17"/>
  <c r="V120" i="17"/>
  <c r="X119" i="17"/>
  <c r="W119" i="17"/>
  <c r="V119" i="17"/>
  <c r="X118" i="17"/>
  <c r="W118" i="17"/>
  <c r="V118" i="17"/>
  <c r="X117" i="17"/>
  <c r="W117" i="17"/>
  <c r="V117" i="17"/>
  <c r="X116" i="17"/>
  <c r="W116" i="17"/>
  <c r="V116" i="17"/>
  <c r="X115" i="17"/>
  <c r="W115" i="17"/>
  <c r="V115" i="17"/>
  <c r="X114" i="17"/>
  <c r="W114" i="17"/>
  <c r="V114" i="17"/>
  <c r="X113" i="17"/>
  <c r="W113" i="17"/>
  <c r="V113" i="17"/>
  <c r="X112" i="17"/>
  <c r="W112" i="17"/>
  <c r="V112" i="17"/>
  <c r="X111" i="17"/>
  <c r="W111" i="17"/>
  <c r="V111" i="17"/>
  <c r="X110" i="17"/>
  <c r="W110" i="17"/>
  <c r="V110" i="17"/>
  <c r="X109" i="17"/>
  <c r="W109" i="17"/>
  <c r="V109" i="17"/>
  <c r="X108" i="17"/>
  <c r="W108" i="17"/>
  <c r="V108" i="17"/>
  <c r="X107" i="17"/>
  <c r="W107" i="17"/>
  <c r="V107" i="17"/>
  <c r="X106" i="17"/>
  <c r="W106" i="17"/>
  <c r="V106" i="17"/>
  <c r="X105" i="17"/>
  <c r="W105" i="17"/>
  <c r="V105" i="17"/>
  <c r="X104" i="17"/>
  <c r="W104" i="17"/>
  <c r="V104" i="17"/>
  <c r="X103" i="17"/>
  <c r="W103" i="17"/>
  <c r="V103" i="17"/>
  <c r="X102" i="17"/>
  <c r="W102" i="17"/>
  <c r="V102" i="17"/>
  <c r="X101" i="17"/>
  <c r="W101" i="17"/>
  <c r="V101" i="17"/>
  <c r="X100" i="17"/>
  <c r="W100" i="17"/>
  <c r="V100" i="17"/>
  <c r="X99" i="17"/>
  <c r="W99" i="17"/>
  <c r="V99" i="17"/>
  <c r="X98" i="17"/>
  <c r="W98" i="17"/>
  <c r="V98" i="17"/>
  <c r="X97" i="17"/>
  <c r="W97" i="17"/>
  <c r="V97" i="17"/>
  <c r="X96" i="17"/>
  <c r="W96" i="17"/>
  <c r="V96" i="17"/>
  <c r="X95" i="17"/>
  <c r="W95" i="17"/>
  <c r="V95" i="17"/>
  <c r="X94" i="17"/>
  <c r="W94" i="17"/>
  <c r="V94" i="17"/>
  <c r="X93" i="17"/>
  <c r="W93" i="17"/>
  <c r="V93" i="17"/>
  <c r="X92" i="17"/>
  <c r="W92" i="17"/>
  <c r="V92" i="17"/>
  <c r="X91" i="17"/>
  <c r="W91" i="17"/>
  <c r="V91" i="17"/>
  <c r="X90" i="17"/>
  <c r="W90" i="17"/>
  <c r="V90" i="17"/>
  <c r="X89" i="17"/>
  <c r="W89" i="17"/>
  <c r="V89" i="17"/>
  <c r="X88" i="17"/>
  <c r="W88" i="17"/>
  <c r="V88" i="17"/>
  <c r="X87" i="17"/>
  <c r="W87" i="17"/>
  <c r="V87" i="17"/>
  <c r="X86" i="17"/>
  <c r="W86" i="17"/>
  <c r="V86" i="17"/>
  <c r="X85" i="17"/>
  <c r="W85" i="17"/>
  <c r="V85" i="17"/>
  <c r="X84" i="17"/>
  <c r="W84" i="17"/>
  <c r="V84" i="17"/>
  <c r="X83" i="17"/>
  <c r="W83" i="17"/>
  <c r="V83" i="17"/>
  <c r="X82" i="17"/>
  <c r="W82" i="17"/>
  <c r="V82" i="17"/>
  <c r="X81" i="17"/>
  <c r="W81" i="17"/>
  <c r="V81" i="17"/>
  <c r="X80" i="17"/>
  <c r="W80" i="17"/>
  <c r="V80" i="17"/>
  <c r="X79" i="17"/>
  <c r="W79" i="17"/>
  <c r="V79" i="17"/>
  <c r="X78" i="17"/>
  <c r="W78" i="17"/>
  <c r="V78" i="17"/>
  <c r="X77" i="17"/>
  <c r="W77" i="17"/>
  <c r="V77" i="17"/>
  <c r="X76" i="17"/>
  <c r="W76" i="17"/>
  <c r="V76" i="17"/>
  <c r="X75" i="17"/>
  <c r="W75" i="17"/>
  <c r="V75" i="17"/>
  <c r="X74" i="17"/>
  <c r="W74" i="17"/>
  <c r="V74" i="17"/>
  <c r="X73" i="17"/>
  <c r="W73" i="17"/>
  <c r="V73" i="17"/>
  <c r="X72" i="17"/>
  <c r="W72" i="17"/>
  <c r="V72" i="17"/>
  <c r="X71" i="17"/>
  <c r="W71" i="17"/>
  <c r="V71" i="17"/>
  <c r="X70" i="17"/>
  <c r="W70" i="17"/>
  <c r="V70" i="17"/>
  <c r="X69" i="17"/>
  <c r="W69" i="17"/>
  <c r="V69" i="17"/>
  <c r="X68" i="17"/>
  <c r="W68" i="17"/>
  <c r="V68" i="17"/>
  <c r="X67" i="17"/>
  <c r="W67" i="17"/>
  <c r="V67" i="17"/>
  <c r="X66" i="17"/>
  <c r="W66" i="17"/>
  <c r="V66" i="17"/>
  <c r="X65" i="17"/>
  <c r="W65" i="17"/>
  <c r="V65" i="17"/>
  <c r="X64" i="17"/>
  <c r="W64" i="17"/>
  <c r="V64" i="17"/>
  <c r="X63" i="17"/>
  <c r="W63" i="17"/>
  <c r="V63" i="17"/>
  <c r="X62" i="17"/>
  <c r="W62" i="17"/>
  <c r="V62" i="17"/>
  <c r="X61" i="17"/>
  <c r="W61" i="17"/>
  <c r="V61" i="17"/>
  <c r="X60" i="17"/>
  <c r="W60" i="17"/>
  <c r="V60" i="17"/>
  <c r="X59" i="17"/>
  <c r="W59" i="17"/>
  <c r="V59" i="17"/>
  <c r="X58" i="17"/>
  <c r="W58" i="17"/>
  <c r="V58" i="17"/>
  <c r="X57" i="17"/>
  <c r="W57" i="17"/>
  <c r="V57" i="17"/>
  <c r="X56" i="17"/>
  <c r="W56" i="17"/>
  <c r="V56" i="17"/>
  <c r="X55" i="17"/>
  <c r="W55" i="17"/>
  <c r="V55" i="17"/>
  <c r="X54" i="17"/>
  <c r="W54" i="17"/>
  <c r="V54" i="17"/>
  <c r="X53" i="17"/>
  <c r="W53" i="17"/>
  <c r="V53" i="17"/>
  <c r="X52" i="17"/>
  <c r="W52" i="17"/>
  <c r="V52" i="17"/>
  <c r="X51" i="17"/>
  <c r="W51" i="17"/>
  <c r="V51" i="17"/>
  <c r="X50" i="17"/>
  <c r="W50" i="17"/>
  <c r="V50" i="17"/>
  <c r="X49" i="17"/>
  <c r="W49" i="17"/>
  <c r="V49" i="17"/>
  <c r="X48" i="17"/>
  <c r="W48" i="17"/>
  <c r="V48" i="17"/>
  <c r="X47" i="17"/>
  <c r="W47" i="17"/>
  <c r="V47" i="17"/>
  <c r="X46" i="17"/>
  <c r="W46" i="17"/>
  <c r="V46" i="17"/>
  <c r="X45" i="17"/>
  <c r="W45" i="17"/>
  <c r="V45" i="17"/>
  <c r="X44" i="17"/>
  <c r="W44" i="17"/>
  <c r="V44" i="17"/>
  <c r="X43" i="17"/>
  <c r="W43" i="17"/>
  <c r="V43" i="17"/>
  <c r="X42" i="17"/>
  <c r="W42" i="17"/>
  <c r="V42" i="17"/>
  <c r="X41" i="17"/>
  <c r="W41" i="17"/>
  <c r="V41" i="17"/>
  <c r="X40" i="17"/>
  <c r="W40" i="17"/>
  <c r="V40" i="17"/>
  <c r="X39" i="17"/>
  <c r="W39" i="17"/>
  <c r="V39" i="17"/>
  <c r="X38" i="17"/>
  <c r="W38" i="17"/>
  <c r="V38" i="17"/>
  <c r="X37" i="17"/>
  <c r="W37" i="17"/>
  <c r="V37" i="17"/>
  <c r="X36" i="17"/>
  <c r="W36" i="17"/>
  <c r="V36" i="17"/>
  <c r="X35" i="17"/>
  <c r="W35" i="17"/>
  <c r="V35" i="17"/>
  <c r="X34" i="17"/>
  <c r="W34" i="17"/>
  <c r="V34" i="17"/>
  <c r="X33" i="17"/>
  <c r="W33" i="17"/>
  <c r="V33" i="17"/>
  <c r="X32" i="17"/>
  <c r="W32" i="17"/>
  <c r="V32" i="17"/>
  <c r="X31" i="17"/>
  <c r="W31" i="17"/>
  <c r="V31" i="17"/>
  <c r="X30" i="17"/>
  <c r="W30" i="17"/>
  <c r="V30" i="17"/>
  <c r="X29" i="17"/>
  <c r="W29" i="17"/>
  <c r="V29" i="17"/>
  <c r="X28" i="17"/>
  <c r="W28" i="17"/>
  <c r="V28" i="17"/>
  <c r="X27" i="17"/>
  <c r="W27" i="17"/>
  <c r="V27" i="17"/>
  <c r="X26" i="17"/>
  <c r="W26" i="17"/>
  <c r="V26" i="17"/>
  <c r="X25" i="17"/>
  <c r="W25" i="17"/>
  <c r="V25" i="17"/>
  <c r="X24" i="17"/>
  <c r="W24" i="17"/>
  <c r="V24" i="17"/>
  <c r="X23" i="17"/>
  <c r="W23" i="17"/>
  <c r="V23" i="17"/>
  <c r="X22" i="17"/>
  <c r="W22" i="17"/>
  <c r="V22" i="17"/>
  <c r="X21" i="17"/>
  <c r="W21" i="17"/>
  <c r="V21" i="17"/>
  <c r="X20" i="17"/>
  <c r="W20" i="17"/>
  <c r="V20" i="17"/>
  <c r="X19" i="17"/>
  <c r="W19" i="17"/>
  <c r="V19" i="17"/>
  <c r="X18" i="17"/>
  <c r="W18" i="17"/>
  <c r="V18" i="17"/>
  <c r="X17" i="17"/>
  <c r="W17" i="17"/>
  <c r="V17" i="17"/>
  <c r="X16" i="17"/>
  <c r="W16" i="17"/>
  <c r="V16" i="17"/>
  <c r="X15" i="17"/>
  <c r="W15" i="17"/>
  <c r="V15" i="17"/>
  <c r="X14" i="17"/>
  <c r="W14" i="17"/>
  <c r="V14" i="17"/>
  <c r="X13" i="17"/>
  <c r="W13" i="17"/>
  <c r="V13" i="17"/>
  <c r="X12" i="17"/>
  <c r="W12" i="17"/>
  <c r="V12" i="17"/>
  <c r="X11" i="17"/>
  <c r="W11" i="17"/>
  <c r="V11" i="17"/>
  <c r="X10" i="17"/>
  <c r="W10" i="17"/>
  <c r="V10" i="17"/>
  <c r="U124" i="17"/>
  <c r="T124" i="17"/>
  <c r="S124" i="17"/>
  <c r="U123" i="17"/>
  <c r="T123" i="17"/>
  <c r="S123" i="17"/>
  <c r="U122" i="17"/>
  <c r="T122" i="17"/>
  <c r="S122" i="17"/>
  <c r="U121" i="17"/>
  <c r="T121" i="17"/>
  <c r="S121" i="17"/>
  <c r="U120" i="17"/>
  <c r="T120" i="17"/>
  <c r="S120" i="17"/>
  <c r="U119" i="17"/>
  <c r="T119" i="17"/>
  <c r="S119" i="17"/>
  <c r="U118" i="17"/>
  <c r="T118" i="17"/>
  <c r="S118" i="17"/>
  <c r="U117" i="17"/>
  <c r="T117" i="17"/>
  <c r="S117" i="17"/>
  <c r="U116" i="17"/>
  <c r="T116" i="17"/>
  <c r="S116" i="17"/>
  <c r="U115" i="17"/>
  <c r="T115" i="17"/>
  <c r="S115" i="17"/>
  <c r="U114" i="17"/>
  <c r="T114" i="17"/>
  <c r="S114" i="17"/>
  <c r="U113" i="17"/>
  <c r="T113" i="17"/>
  <c r="S113" i="17"/>
  <c r="U112" i="17"/>
  <c r="T112" i="17"/>
  <c r="S112" i="17"/>
  <c r="U111" i="17"/>
  <c r="T111" i="17"/>
  <c r="S111" i="17"/>
  <c r="U110" i="17"/>
  <c r="T110" i="17"/>
  <c r="S110" i="17"/>
  <c r="U109" i="17"/>
  <c r="T109" i="17"/>
  <c r="S109" i="17"/>
  <c r="U108" i="17"/>
  <c r="T108" i="17"/>
  <c r="S108" i="17"/>
  <c r="U107" i="17"/>
  <c r="T107" i="17"/>
  <c r="S107" i="17"/>
  <c r="U106" i="17"/>
  <c r="T106" i="17"/>
  <c r="S106" i="17"/>
  <c r="U105" i="17"/>
  <c r="T105" i="17"/>
  <c r="S105" i="17"/>
  <c r="U104" i="17"/>
  <c r="T104" i="17"/>
  <c r="S104" i="17"/>
  <c r="U103" i="17"/>
  <c r="T103" i="17"/>
  <c r="S103" i="17"/>
  <c r="U102" i="17"/>
  <c r="T102" i="17"/>
  <c r="S102" i="17"/>
  <c r="U101" i="17"/>
  <c r="T101" i="17"/>
  <c r="S101" i="17"/>
  <c r="U100" i="17"/>
  <c r="T100" i="17"/>
  <c r="S100" i="17"/>
  <c r="U99" i="17"/>
  <c r="T99" i="17"/>
  <c r="S99" i="17"/>
  <c r="U98" i="17"/>
  <c r="T98" i="17"/>
  <c r="S98" i="17"/>
  <c r="U97" i="17"/>
  <c r="T97" i="17"/>
  <c r="S97" i="17"/>
  <c r="U96" i="17"/>
  <c r="T96" i="17"/>
  <c r="S96" i="17"/>
  <c r="U95" i="17"/>
  <c r="T95" i="17"/>
  <c r="S95" i="17"/>
  <c r="U94" i="17"/>
  <c r="T94" i="17"/>
  <c r="S94" i="17"/>
  <c r="U93" i="17"/>
  <c r="T93" i="17"/>
  <c r="S93" i="17"/>
  <c r="U92" i="17"/>
  <c r="T92" i="17"/>
  <c r="S92" i="17"/>
  <c r="U91" i="17"/>
  <c r="T91" i="17"/>
  <c r="S91" i="17"/>
  <c r="U90" i="17"/>
  <c r="T90" i="17"/>
  <c r="S90" i="17"/>
  <c r="U89" i="17"/>
  <c r="T89" i="17"/>
  <c r="S89" i="17"/>
  <c r="U88" i="17"/>
  <c r="T88" i="17"/>
  <c r="S88" i="17"/>
  <c r="U87" i="17"/>
  <c r="T87" i="17"/>
  <c r="S87" i="17"/>
  <c r="U86" i="17"/>
  <c r="T86" i="17"/>
  <c r="S86" i="17"/>
  <c r="U85" i="17"/>
  <c r="T85" i="17"/>
  <c r="S85" i="17"/>
  <c r="U84" i="17"/>
  <c r="T84" i="17"/>
  <c r="S84" i="17"/>
  <c r="U83" i="17"/>
  <c r="T83" i="17"/>
  <c r="S83" i="17"/>
  <c r="U82" i="17"/>
  <c r="T82" i="17"/>
  <c r="S82" i="17"/>
  <c r="U81" i="17"/>
  <c r="T81" i="17"/>
  <c r="S81" i="17"/>
  <c r="U80" i="17"/>
  <c r="T80" i="17"/>
  <c r="S80" i="17"/>
  <c r="U79" i="17"/>
  <c r="T79" i="17"/>
  <c r="S79" i="17"/>
  <c r="U78" i="17"/>
  <c r="T78" i="17"/>
  <c r="S78" i="17"/>
  <c r="U77" i="17"/>
  <c r="T77" i="17"/>
  <c r="S77" i="17"/>
  <c r="U76" i="17"/>
  <c r="T76" i="17"/>
  <c r="S76" i="17"/>
  <c r="U75" i="17"/>
  <c r="T75" i="17"/>
  <c r="S75" i="17"/>
  <c r="U74" i="17"/>
  <c r="T74" i="17"/>
  <c r="S74" i="17"/>
  <c r="U73" i="17"/>
  <c r="T73" i="17"/>
  <c r="S73" i="17"/>
  <c r="U72" i="17"/>
  <c r="T72" i="17"/>
  <c r="S72" i="17"/>
  <c r="U71" i="17"/>
  <c r="T71" i="17"/>
  <c r="S71" i="17"/>
  <c r="U70" i="17"/>
  <c r="T70" i="17"/>
  <c r="S70" i="17"/>
  <c r="U69" i="17"/>
  <c r="T69" i="17"/>
  <c r="S69" i="17"/>
  <c r="U68" i="17"/>
  <c r="T68" i="17"/>
  <c r="S68" i="17"/>
  <c r="U67" i="17"/>
  <c r="T67" i="17"/>
  <c r="S67" i="17"/>
  <c r="U66" i="17"/>
  <c r="T66" i="17"/>
  <c r="S66" i="17"/>
  <c r="U65" i="17"/>
  <c r="T65" i="17"/>
  <c r="S65" i="17"/>
  <c r="U64" i="17"/>
  <c r="T64" i="17"/>
  <c r="S64" i="17"/>
  <c r="U63" i="17"/>
  <c r="T63" i="17"/>
  <c r="S63" i="17"/>
  <c r="U62" i="17"/>
  <c r="T62" i="17"/>
  <c r="S62" i="17"/>
  <c r="U61" i="17"/>
  <c r="T61" i="17"/>
  <c r="S61" i="17"/>
  <c r="U60" i="17"/>
  <c r="T60" i="17"/>
  <c r="S60" i="17"/>
  <c r="U59" i="17"/>
  <c r="T59" i="17"/>
  <c r="S59" i="17"/>
  <c r="U58" i="17"/>
  <c r="T58" i="17"/>
  <c r="S58" i="17"/>
  <c r="U57" i="17"/>
  <c r="T57" i="17"/>
  <c r="S57" i="17"/>
  <c r="U56" i="17"/>
  <c r="T56" i="17"/>
  <c r="S56" i="17"/>
  <c r="U55" i="17"/>
  <c r="T55" i="17"/>
  <c r="S55" i="17"/>
  <c r="U54" i="17"/>
  <c r="T54" i="17"/>
  <c r="S54" i="17"/>
  <c r="U53" i="17"/>
  <c r="T53" i="17"/>
  <c r="S53" i="17"/>
  <c r="U52" i="17"/>
  <c r="T52" i="17"/>
  <c r="S52" i="17"/>
  <c r="U51" i="17"/>
  <c r="T51" i="17"/>
  <c r="S51" i="17"/>
  <c r="U50" i="17"/>
  <c r="T50" i="17"/>
  <c r="S50" i="17"/>
  <c r="U49" i="17"/>
  <c r="T49" i="17"/>
  <c r="S49" i="17"/>
  <c r="U48" i="17"/>
  <c r="T48" i="17"/>
  <c r="S48" i="17"/>
  <c r="U47" i="17"/>
  <c r="T47" i="17"/>
  <c r="S47" i="17"/>
  <c r="U46" i="17"/>
  <c r="T46" i="17"/>
  <c r="S46" i="17"/>
  <c r="U45" i="17"/>
  <c r="T45" i="17"/>
  <c r="S45" i="17"/>
  <c r="U44" i="17"/>
  <c r="T44" i="17"/>
  <c r="S44" i="17"/>
  <c r="U43" i="17"/>
  <c r="T43" i="17"/>
  <c r="S43" i="17"/>
  <c r="U42" i="17"/>
  <c r="T42" i="17"/>
  <c r="S42" i="17"/>
  <c r="U41" i="17"/>
  <c r="T41" i="17"/>
  <c r="S41" i="17"/>
  <c r="U40" i="17"/>
  <c r="T40" i="17"/>
  <c r="S40" i="17"/>
  <c r="U39" i="17"/>
  <c r="T39" i="17"/>
  <c r="S39" i="17"/>
  <c r="U38" i="17"/>
  <c r="T38" i="17"/>
  <c r="S38" i="17"/>
  <c r="U37" i="17"/>
  <c r="T37" i="17"/>
  <c r="S37" i="17"/>
  <c r="U36" i="17"/>
  <c r="T36" i="17"/>
  <c r="S36" i="17"/>
  <c r="U35" i="17"/>
  <c r="T35" i="17"/>
  <c r="S35" i="17"/>
  <c r="U34" i="17"/>
  <c r="T34" i="17"/>
  <c r="S34" i="17"/>
  <c r="U33" i="17"/>
  <c r="T33" i="17"/>
  <c r="S33" i="17"/>
  <c r="U32" i="17"/>
  <c r="T32" i="17"/>
  <c r="S32" i="17"/>
  <c r="U31" i="17"/>
  <c r="T31" i="17"/>
  <c r="S31" i="17"/>
  <c r="U30" i="17"/>
  <c r="T30" i="17"/>
  <c r="S30" i="17"/>
  <c r="U29" i="17"/>
  <c r="T29" i="17"/>
  <c r="S29" i="17"/>
  <c r="U28" i="17"/>
  <c r="T28" i="17"/>
  <c r="S28" i="17"/>
  <c r="U27" i="17"/>
  <c r="T27" i="17"/>
  <c r="S27" i="17"/>
  <c r="U26" i="17"/>
  <c r="T26" i="17"/>
  <c r="S26" i="17"/>
  <c r="U25" i="17"/>
  <c r="T25" i="17"/>
  <c r="S25" i="17"/>
  <c r="U24" i="17"/>
  <c r="T24" i="17"/>
  <c r="S24" i="17"/>
  <c r="U23" i="17"/>
  <c r="T23" i="17"/>
  <c r="S23" i="17"/>
  <c r="U22" i="17"/>
  <c r="T22" i="17"/>
  <c r="S22" i="17"/>
  <c r="U21" i="17"/>
  <c r="T21" i="17"/>
  <c r="S21" i="17"/>
  <c r="U20" i="17"/>
  <c r="T20" i="17"/>
  <c r="S20" i="17"/>
  <c r="U19" i="17"/>
  <c r="T19" i="17"/>
  <c r="S19" i="17"/>
  <c r="U18" i="17"/>
  <c r="T18" i="17"/>
  <c r="S18" i="17"/>
  <c r="U17" i="17"/>
  <c r="T17" i="17"/>
  <c r="S17" i="17"/>
  <c r="U16" i="17"/>
  <c r="T16" i="17"/>
  <c r="S16" i="17"/>
  <c r="U15" i="17"/>
  <c r="T15" i="17"/>
  <c r="S15" i="17"/>
  <c r="U14" i="17"/>
  <c r="T14" i="17"/>
  <c r="S14" i="17"/>
  <c r="U13" i="17"/>
  <c r="T13" i="17"/>
  <c r="S13" i="17"/>
  <c r="U12" i="17"/>
  <c r="T12" i="17"/>
  <c r="S12" i="17"/>
  <c r="U11" i="17"/>
  <c r="T11" i="17"/>
  <c r="S11" i="17"/>
  <c r="U10" i="17"/>
  <c r="T10" i="17"/>
  <c r="S10" i="17"/>
  <c r="R124" i="17"/>
  <c r="Q124" i="17"/>
  <c r="P124" i="17"/>
  <c r="R123" i="17"/>
  <c r="Q123" i="17"/>
  <c r="P123" i="17"/>
  <c r="R122" i="17"/>
  <c r="Q122" i="17"/>
  <c r="P122" i="17"/>
  <c r="R121" i="17"/>
  <c r="Q121" i="17"/>
  <c r="P121" i="17"/>
  <c r="R120" i="17"/>
  <c r="Q120" i="17"/>
  <c r="P120" i="17"/>
  <c r="R119" i="17"/>
  <c r="Q119" i="17"/>
  <c r="P119" i="17"/>
  <c r="R118" i="17"/>
  <c r="Q118" i="17"/>
  <c r="P118" i="17"/>
  <c r="R117" i="17"/>
  <c r="Q117" i="17"/>
  <c r="P117" i="17"/>
  <c r="R116" i="17"/>
  <c r="Q116" i="17"/>
  <c r="P116" i="17"/>
  <c r="R115" i="17"/>
  <c r="Q115" i="17"/>
  <c r="P115" i="17"/>
  <c r="R114" i="17"/>
  <c r="Q114" i="17"/>
  <c r="P114" i="17"/>
  <c r="R113" i="17"/>
  <c r="Q113" i="17"/>
  <c r="P113" i="17"/>
  <c r="R112" i="17"/>
  <c r="Q112" i="17"/>
  <c r="P112" i="17"/>
  <c r="R111" i="17"/>
  <c r="Q111" i="17"/>
  <c r="P111" i="17"/>
  <c r="R110" i="17"/>
  <c r="Q110" i="17"/>
  <c r="P110" i="17"/>
  <c r="R109" i="17"/>
  <c r="Q109" i="17"/>
  <c r="P109" i="17"/>
  <c r="R108" i="17"/>
  <c r="Q108" i="17"/>
  <c r="P108" i="17"/>
  <c r="R107" i="17"/>
  <c r="Q107" i="17"/>
  <c r="P107" i="17"/>
  <c r="R106" i="17"/>
  <c r="Q106" i="17"/>
  <c r="P106" i="17"/>
  <c r="R105" i="17"/>
  <c r="Q105" i="17"/>
  <c r="P105" i="17"/>
  <c r="R104" i="17"/>
  <c r="Q104" i="17"/>
  <c r="P104" i="17"/>
  <c r="R103" i="17"/>
  <c r="Q103" i="17"/>
  <c r="P103" i="17"/>
  <c r="R102" i="17"/>
  <c r="Q102" i="17"/>
  <c r="P102" i="17"/>
  <c r="R101" i="17"/>
  <c r="Q101" i="17"/>
  <c r="P101" i="17"/>
  <c r="R100" i="17"/>
  <c r="Q100" i="17"/>
  <c r="P100" i="17"/>
  <c r="R99" i="17"/>
  <c r="Q99" i="17"/>
  <c r="P99" i="17"/>
  <c r="R98" i="17"/>
  <c r="Q98" i="17"/>
  <c r="P98" i="17"/>
  <c r="R97" i="17"/>
  <c r="Q97" i="17"/>
  <c r="P97" i="17"/>
  <c r="R96" i="17"/>
  <c r="Q96" i="17"/>
  <c r="P96" i="17"/>
  <c r="R95" i="17"/>
  <c r="Q95" i="17"/>
  <c r="P95" i="17"/>
  <c r="R94" i="17"/>
  <c r="Q94" i="17"/>
  <c r="P94" i="17"/>
  <c r="R93" i="17"/>
  <c r="Q93" i="17"/>
  <c r="P93" i="17"/>
  <c r="R92" i="17"/>
  <c r="Q92" i="17"/>
  <c r="P92" i="17"/>
  <c r="R91" i="17"/>
  <c r="Q91" i="17"/>
  <c r="P91" i="17"/>
  <c r="R90" i="17"/>
  <c r="Q90" i="17"/>
  <c r="P90" i="17"/>
  <c r="R89" i="17"/>
  <c r="Q89" i="17"/>
  <c r="P89" i="17"/>
  <c r="R88" i="17"/>
  <c r="Q88" i="17"/>
  <c r="P88" i="17"/>
  <c r="R87" i="17"/>
  <c r="Q87" i="17"/>
  <c r="P87" i="17"/>
  <c r="R86" i="17"/>
  <c r="Q86" i="17"/>
  <c r="P86" i="17"/>
  <c r="R85" i="17"/>
  <c r="Q85" i="17"/>
  <c r="P85" i="17"/>
  <c r="R84" i="17"/>
  <c r="Q84" i="17"/>
  <c r="P84" i="17"/>
  <c r="R83" i="17"/>
  <c r="Q83" i="17"/>
  <c r="P83" i="17"/>
  <c r="R82" i="17"/>
  <c r="Q82" i="17"/>
  <c r="P82" i="17"/>
  <c r="R81" i="17"/>
  <c r="Q81" i="17"/>
  <c r="P81" i="17"/>
  <c r="R80" i="17"/>
  <c r="Q80" i="17"/>
  <c r="P80" i="17"/>
  <c r="R79" i="17"/>
  <c r="Q79" i="17"/>
  <c r="P79" i="17"/>
  <c r="R78" i="17"/>
  <c r="Q78" i="17"/>
  <c r="P78" i="17"/>
  <c r="R77" i="17"/>
  <c r="Q77" i="17"/>
  <c r="P77" i="17"/>
  <c r="R76" i="17"/>
  <c r="Q76" i="17"/>
  <c r="P76" i="17"/>
  <c r="R75" i="17"/>
  <c r="Q75" i="17"/>
  <c r="P75" i="17"/>
  <c r="R74" i="17"/>
  <c r="Q74" i="17"/>
  <c r="P74" i="17"/>
  <c r="R73" i="17"/>
  <c r="Q73" i="17"/>
  <c r="P73" i="17"/>
  <c r="R72" i="17"/>
  <c r="Q72" i="17"/>
  <c r="P72" i="17"/>
  <c r="R71" i="17"/>
  <c r="Q71" i="17"/>
  <c r="P71" i="17"/>
  <c r="R70" i="17"/>
  <c r="Q70" i="17"/>
  <c r="P70" i="17"/>
  <c r="R69" i="17"/>
  <c r="Q69" i="17"/>
  <c r="P69" i="17"/>
  <c r="R68" i="17"/>
  <c r="Q68" i="17"/>
  <c r="P68" i="17"/>
  <c r="R67" i="17"/>
  <c r="Q67" i="17"/>
  <c r="P67" i="17"/>
  <c r="R66" i="17"/>
  <c r="Q66" i="17"/>
  <c r="P66" i="17"/>
  <c r="R65" i="17"/>
  <c r="Q65" i="17"/>
  <c r="P65" i="17"/>
  <c r="R64" i="17"/>
  <c r="Q64" i="17"/>
  <c r="P64" i="17"/>
  <c r="R63" i="17"/>
  <c r="Q63" i="17"/>
  <c r="P63" i="17"/>
  <c r="R62" i="17"/>
  <c r="Q62" i="17"/>
  <c r="P62" i="17"/>
  <c r="R61" i="17"/>
  <c r="Q61" i="17"/>
  <c r="P61" i="17"/>
  <c r="R60" i="17"/>
  <c r="Q60" i="17"/>
  <c r="P60" i="17"/>
  <c r="R59" i="17"/>
  <c r="Q59" i="17"/>
  <c r="P59" i="17"/>
  <c r="R58" i="17"/>
  <c r="Q58" i="17"/>
  <c r="P58" i="17"/>
  <c r="R57" i="17"/>
  <c r="Q57" i="17"/>
  <c r="P57" i="17"/>
  <c r="R56" i="17"/>
  <c r="Q56" i="17"/>
  <c r="P56" i="17"/>
  <c r="R55" i="17"/>
  <c r="Q55" i="17"/>
  <c r="P55" i="17"/>
  <c r="R54" i="17"/>
  <c r="Q54" i="17"/>
  <c r="P54" i="17"/>
  <c r="R53" i="17"/>
  <c r="Q53" i="17"/>
  <c r="P53" i="17"/>
  <c r="R52" i="17"/>
  <c r="Q52" i="17"/>
  <c r="P52" i="17"/>
  <c r="R51" i="17"/>
  <c r="Q51" i="17"/>
  <c r="P51" i="17"/>
  <c r="R50" i="17"/>
  <c r="Q50" i="17"/>
  <c r="P50" i="17"/>
  <c r="R49" i="17"/>
  <c r="Q49" i="17"/>
  <c r="P49" i="17"/>
  <c r="R48" i="17"/>
  <c r="Q48" i="17"/>
  <c r="P48" i="17"/>
  <c r="R47" i="17"/>
  <c r="Q47" i="17"/>
  <c r="P47" i="17"/>
  <c r="R46" i="17"/>
  <c r="Q46" i="17"/>
  <c r="P46" i="17"/>
  <c r="R45" i="17"/>
  <c r="Q45" i="17"/>
  <c r="P45" i="17"/>
  <c r="R44" i="17"/>
  <c r="Q44" i="17"/>
  <c r="P44" i="17"/>
  <c r="R43" i="17"/>
  <c r="Q43" i="17"/>
  <c r="P43" i="17"/>
  <c r="R42" i="17"/>
  <c r="Q42" i="17"/>
  <c r="P42" i="17"/>
  <c r="R41" i="17"/>
  <c r="Q41" i="17"/>
  <c r="P41" i="17"/>
  <c r="R40" i="17"/>
  <c r="Q40" i="17"/>
  <c r="P40" i="17"/>
  <c r="R39" i="17"/>
  <c r="Q39" i="17"/>
  <c r="P39" i="17"/>
  <c r="R38" i="17"/>
  <c r="Q38" i="17"/>
  <c r="P38" i="17"/>
  <c r="R37" i="17"/>
  <c r="Q37" i="17"/>
  <c r="P37" i="17"/>
  <c r="R36" i="17"/>
  <c r="Q36" i="17"/>
  <c r="P36" i="17"/>
  <c r="R35" i="17"/>
  <c r="Q35" i="17"/>
  <c r="P35" i="17"/>
  <c r="R34" i="17"/>
  <c r="Q34" i="17"/>
  <c r="P34" i="17"/>
  <c r="R33" i="17"/>
  <c r="Q33" i="17"/>
  <c r="P33" i="17"/>
  <c r="R32" i="17"/>
  <c r="Q32" i="17"/>
  <c r="P32" i="17"/>
  <c r="R31" i="17"/>
  <c r="Q31" i="17"/>
  <c r="P31" i="17"/>
  <c r="R30" i="17"/>
  <c r="Q30" i="17"/>
  <c r="P30" i="17"/>
  <c r="R29" i="17"/>
  <c r="Q29" i="17"/>
  <c r="P29" i="17"/>
  <c r="R28" i="17"/>
  <c r="Q28" i="17"/>
  <c r="P28" i="17"/>
  <c r="R27" i="17"/>
  <c r="Q27" i="17"/>
  <c r="P27" i="17"/>
  <c r="R26" i="17"/>
  <c r="Q26" i="17"/>
  <c r="P26" i="17"/>
  <c r="R25" i="17"/>
  <c r="Q25" i="17"/>
  <c r="P25" i="17"/>
  <c r="R24" i="17"/>
  <c r="Q24" i="17"/>
  <c r="P24" i="17"/>
  <c r="R23" i="17"/>
  <c r="Q23" i="17"/>
  <c r="P23" i="17"/>
  <c r="R22" i="17"/>
  <c r="Q22" i="17"/>
  <c r="P22" i="17"/>
  <c r="R21" i="17"/>
  <c r="Q21" i="17"/>
  <c r="P21" i="17"/>
  <c r="R20" i="17"/>
  <c r="Q20" i="17"/>
  <c r="P20" i="17"/>
  <c r="R19" i="17"/>
  <c r="Q19" i="17"/>
  <c r="P19" i="17"/>
  <c r="R18" i="17"/>
  <c r="Q18" i="17"/>
  <c r="P18" i="17"/>
  <c r="R17" i="17"/>
  <c r="Q17" i="17"/>
  <c r="P17" i="17"/>
  <c r="R16" i="17"/>
  <c r="Q16" i="17"/>
  <c r="P16" i="17"/>
  <c r="R15" i="17"/>
  <c r="Q15" i="17"/>
  <c r="P15" i="17"/>
  <c r="R14" i="17"/>
  <c r="Q14" i="17"/>
  <c r="P14" i="17"/>
  <c r="R13" i="17"/>
  <c r="Q13" i="17"/>
  <c r="P13" i="17"/>
  <c r="R12" i="17"/>
  <c r="Q12" i="17"/>
  <c r="P12" i="17"/>
  <c r="R11" i="17"/>
  <c r="Q11" i="17"/>
  <c r="P11" i="17"/>
  <c r="R10" i="17"/>
  <c r="Q10" i="17"/>
  <c r="P10" i="17"/>
  <c r="O124" i="17"/>
  <c r="N124" i="17"/>
  <c r="M124" i="17"/>
  <c r="O123" i="17"/>
  <c r="N123" i="17"/>
  <c r="M123" i="17"/>
  <c r="O122" i="17"/>
  <c r="N122" i="17"/>
  <c r="M122" i="17"/>
  <c r="O121" i="17"/>
  <c r="N121" i="17"/>
  <c r="M121" i="17"/>
  <c r="O120" i="17"/>
  <c r="N120" i="17"/>
  <c r="M120" i="17"/>
  <c r="O119" i="17"/>
  <c r="N119" i="17"/>
  <c r="M119" i="17"/>
  <c r="O118" i="17"/>
  <c r="N118" i="17"/>
  <c r="M118" i="17"/>
  <c r="O117" i="17"/>
  <c r="N117" i="17"/>
  <c r="M117" i="17"/>
  <c r="O116" i="17"/>
  <c r="N116" i="17"/>
  <c r="M116" i="17"/>
  <c r="O115" i="17"/>
  <c r="N115" i="17"/>
  <c r="M115" i="17"/>
  <c r="O114" i="17"/>
  <c r="N114" i="17"/>
  <c r="M114" i="17"/>
  <c r="O113" i="17"/>
  <c r="N113" i="17"/>
  <c r="M113" i="17"/>
  <c r="O112" i="17"/>
  <c r="N112" i="17"/>
  <c r="M112" i="17"/>
  <c r="O111" i="17"/>
  <c r="N111" i="17"/>
  <c r="M111" i="17"/>
  <c r="O110" i="17"/>
  <c r="N110" i="17"/>
  <c r="M110" i="17"/>
  <c r="O109" i="17"/>
  <c r="N109" i="17"/>
  <c r="M109" i="17"/>
  <c r="O108" i="17"/>
  <c r="N108" i="17"/>
  <c r="M108" i="17"/>
  <c r="O107" i="17"/>
  <c r="N107" i="17"/>
  <c r="M107" i="17"/>
  <c r="O106" i="17"/>
  <c r="N106" i="17"/>
  <c r="M106" i="17"/>
  <c r="O105" i="17"/>
  <c r="N105" i="17"/>
  <c r="M105" i="17"/>
  <c r="O104" i="17"/>
  <c r="N104" i="17"/>
  <c r="M104" i="17"/>
  <c r="O103" i="17"/>
  <c r="N103" i="17"/>
  <c r="M103" i="17"/>
  <c r="O102" i="17"/>
  <c r="N102" i="17"/>
  <c r="M102" i="17"/>
  <c r="O101" i="17"/>
  <c r="N101" i="17"/>
  <c r="M101" i="17"/>
  <c r="O100" i="17"/>
  <c r="N100" i="17"/>
  <c r="M100" i="17"/>
  <c r="O99" i="17"/>
  <c r="N99" i="17"/>
  <c r="M99" i="17"/>
  <c r="O98" i="17"/>
  <c r="N98" i="17"/>
  <c r="M98" i="17"/>
  <c r="O97" i="17"/>
  <c r="N97" i="17"/>
  <c r="M97" i="17"/>
  <c r="O96" i="17"/>
  <c r="N96" i="17"/>
  <c r="M96" i="17"/>
  <c r="O95" i="17"/>
  <c r="N95" i="17"/>
  <c r="M95" i="17"/>
  <c r="O94" i="17"/>
  <c r="N94" i="17"/>
  <c r="M94" i="17"/>
  <c r="O93" i="17"/>
  <c r="N93" i="17"/>
  <c r="M93" i="17"/>
  <c r="O92" i="17"/>
  <c r="N92" i="17"/>
  <c r="M92" i="17"/>
  <c r="O91" i="17"/>
  <c r="N91" i="17"/>
  <c r="M91" i="17"/>
  <c r="O90" i="17"/>
  <c r="N90" i="17"/>
  <c r="M90" i="17"/>
  <c r="O89" i="17"/>
  <c r="N89" i="17"/>
  <c r="M89" i="17"/>
  <c r="O88" i="17"/>
  <c r="N88" i="17"/>
  <c r="M88" i="17"/>
  <c r="O87" i="17"/>
  <c r="N87" i="17"/>
  <c r="M87" i="17"/>
  <c r="O86" i="17"/>
  <c r="N86" i="17"/>
  <c r="M86" i="17"/>
  <c r="O85" i="17"/>
  <c r="N85" i="17"/>
  <c r="M85" i="17"/>
  <c r="O84" i="17"/>
  <c r="N84" i="17"/>
  <c r="M84" i="17"/>
  <c r="O83" i="17"/>
  <c r="N83" i="17"/>
  <c r="M83" i="17"/>
  <c r="O82" i="17"/>
  <c r="N82" i="17"/>
  <c r="M82" i="17"/>
  <c r="O81" i="17"/>
  <c r="N81" i="17"/>
  <c r="M81" i="17"/>
  <c r="O80" i="17"/>
  <c r="N80" i="17"/>
  <c r="M80" i="17"/>
  <c r="O79" i="17"/>
  <c r="N79" i="17"/>
  <c r="M79" i="17"/>
  <c r="O78" i="17"/>
  <c r="N78" i="17"/>
  <c r="M78" i="17"/>
  <c r="O77" i="17"/>
  <c r="N77" i="17"/>
  <c r="M77" i="17"/>
  <c r="O76" i="17"/>
  <c r="N76" i="17"/>
  <c r="M76" i="17"/>
  <c r="O75" i="17"/>
  <c r="N75" i="17"/>
  <c r="M75" i="17"/>
  <c r="O74" i="17"/>
  <c r="N74" i="17"/>
  <c r="M74" i="17"/>
  <c r="O73" i="17"/>
  <c r="N73" i="17"/>
  <c r="M73" i="17"/>
  <c r="O72" i="17"/>
  <c r="N72" i="17"/>
  <c r="M72" i="17"/>
  <c r="O71" i="17"/>
  <c r="N71" i="17"/>
  <c r="M71" i="17"/>
  <c r="O70" i="17"/>
  <c r="N70" i="17"/>
  <c r="M70" i="17"/>
  <c r="O69" i="17"/>
  <c r="N69" i="17"/>
  <c r="M69" i="17"/>
  <c r="O68" i="17"/>
  <c r="N68" i="17"/>
  <c r="M68" i="17"/>
  <c r="O67" i="17"/>
  <c r="N67" i="17"/>
  <c r="M67" i="17"/>
  <c r="O66" i="17"/>
  <c r="N66" i="17"/>
  <c r="M66" i="17"/>
  <c r="O65" i="17"/>
  <c r="N65" i="17"/>
  <c r="M65" i="17"/>
  <c r="O64" i="17"/>
  <c r="N64" i="17"/>
  <c r="M64" i="17"/>
  <c r="O63" i="17"/>
  <c r="N63" i="17"/>
  <c r="M63" i="17"/>
  <c r="O62" i="17"/>
  <c r="N62" i="17"/>
  <c r="M62" i="17"/>
  <c r="O61" i="17"/>
  <c r="N61" i="17"/>
  <c r="M61" i="17"/>
  <c r="O60" i="17"/>
  <c r="N60" i="17"/>
  <c r="M60" i="17"/>
  <c r="O59" i="17"/>
  <c r="N59" i="17"/>
  <c r="M59" i="17"/>
  <c r="O58" i="17"/>
  <c r="N58" i="17"/>
  <c r="M58" i="17"/>
  <c r="O57" i="17"/>
  <c r="N57" i="17"/>
  <c r="M57" i="17"/>
  <c r="O56" i="17"/>
  <c r="N56" i="17"/>
  <c r="M56" i="17"/>
  <c r="O55" i="17"/>
  <c r="N55" i="17"/>
  <c r="M55" i="17"/>
  <c r="O54" i="17"/>
  <c r="N54" i="17"/>
  <c r="M54" i="17"/>
  <c r="O53" i="17"/>
  <c r="N53" i="17"/>
  <c r="M53" i="17"/>
  <c r="O52" i="17"/>
  <c r="N52" i="17"/>
  <c r="M52" i="17"/>
  <c r="O51" i="17"/>
  <c r="N51" i="17"/>
  <c r="M51" i="17"/>
  <c r="O50" i="17"/>
  <c r="N50" i="17"/>
  <c r="M50" i="17"/>
  <c r="O49" i="17"/>
  <c r="N49" i="17"/>
  <c r="M49" i="17"/>
  <c r="O48" i="17"/>
  <c r="N48" i="17"/>
  <c r="M48" i="17"/>
  <c r="O47" i="17"/>
  <c r="N47" i="17"/>
  <c r="M47" i="17"/>
  <c r="O46" i="17"/>
  <c r="N46" i="17"/>
  <c r="M46" i="17"/>
  <c r="O45" i="17"/>
  <c r="N45" i="17"/>
  <c r="M45" i="17"/>
  <c r="O44" i="17"/>
  <c r="N44" i="17"/>
  <c r="M44" i="17"/>
  <c r="O43" i="17"/>
  <c r="N43" i="17"/>
  <c r="M43" i="17"/>
  <c r="O42" i="17"/>
  <c r="N42" i="17"/>
  <c r="M42" i="17"/>
  <c r="O41" i="17"/>
  <c r="N41" i="17"/>
  <c r="M41" i="17"/>
  <c r="O40" i="17"/>
  <c r="N40" i="17"/>
  <c r="M40" i="17"/>
  <c r="O39" i="17"/>
  <c r="N39" i="17"/>
  <c r="M39" i="17"/>
  <c r="O38" i="17"/>
  <c r="N38" i="17"/>
  <c r="M38" i="17"/>
  <c r="O37" i="17"/>
  <c r="N37" i="17"/>
  <c r="M37" i="17"/>
  <c r="O36" i="17"/>
  <c r="N36" i="17"/>
  <c r="M36" i="17"/>
  <c r="O35" i="17"/>
  <c r="N35" i="17"/>
  <c r="M35" i="17"/>
  <c r="O34" i="17"/>
  <c r="N34" i="17"/>
  <c r="M34" i="17"/>
  <c r="O33" i="17"/>
  <c r="N33" i="17"/>
  <c r="M33" i="17"/>
  <c r="O32" i="17"/>
  <c r="N32" i="17"/>
  <c r="M32" i="17"/>
  <c r="O31" i="17"/>
  <c r="N31" i="17"/>
  <c r="M31" i="17"/>
  <c r="O30" i="17"/>
  <c r="N30" i="17"/>
  <c r="M30" i="17"/>
  <c r="O29" i="17"/>
  <c r="N29" i="17"/>
  <c r="M29" i="17"/>
  <c r="O28" i="17"/>
  <c r="N28" i="17"/>
  <c r="M28" i="17"/>
  <c r="O27" i="17"/>
  <c r="N27" i="17"/>
  <c r="M27" i="17"/>
  <c r="O26" i="17"/>
  <c r="N26" i="17"/>
  <c r="M26" i="17"/>
  <c r="O25" i="17"/>
  <c r="N25" i="17"/>
  <c r="M25" i="17"/>
  <c r="O24" i="17"/>
  <c r="N24" i="17"/>
  <c r="M24" i="17"/>
  <c r="O23" i="17"/>
  <c r="N23" i="17"/>
  <c r="M23" i="17"/>
  <c r="O22" i="17"/>
  <c r="N22" i="17"/>
  <c r="M22" i="17"/>
  <c r="O21" i="17"/>
  <c r="N21" i="17"/>
  <c r="M21" i="17"/>
  <c r="O20" i="17"/>
  <c r="N20" i="17"/>
  <c r="M20" i="17"/>
  <c r="O19" i="17"/>
  <c r="N19" i="17"/>
  <c r="M19" i="17"/>
  <c r="O18" i="17"/>
  <c r="N18" i="17"/>
  <c r="M18" i="17"/>
  <c r="O17" i="17"/>
  <c r="N17" i="17"/>
  <c r="M17" i="17"/>
  <c r="O16" i="17"/>
  <c r="N16" i="17"/>
  <c r="M16" i="17"/>
  <c r="O15" i="17"/>
  <c r="N15" i="17"/>
  <c r="M15" i="17"/>
  <c r="O14" i="17"/>
  <c r="N14" i="17"/>
  <c r="M14" i="17"/>
  <c r="O13" i="17"/>
  <c r="N13" i="17"/>
  <c r="M13" i="17"/>
  <c r="O12" i="17"/>
  <c r="N12" i="17"/>
  <c r="M12" i="17"/>
  <c r="O11" i="17"/>
  <c r="N11" i="17"/>
  <c r="M11" i="17"/>
  <c r="O10" i="17"/>
  <c r="N10" i="17"/>
  <c r="M10" i="17"/>
  <c r="L124" i="17"/>
  <c r="K124" i="17"/>
  <c r="J124" i="17"/>
  <c r="L123" i="17"/>
  <c r="K123" i="17"/>
  <c r="J123" i="17"/>
  <c r="L122" i="17"/>
  <c r="K122" i="17"/>
  <c r="J122" i="17"/>
  <c r="L121" i="17"/>
  <c r="K121" i="17"/>
  <c r="J121" i="17"/>
  <c r="G121" i="17"/>
  <c r="L120" i="17"/>
  <c r="K120" i="17"/>
  <c r="J120" i="17"/>
  <c r="L119" i="17"/>
  <c r="K119" i="17"/>
  <c r="J119" i="17"/>
  <c r="L118" i="17"/>
  <c r="K118" i="17"/>
  <c r="J118" i="17"/>
  <c r="L117" i="17"/>
  <c r="K117" i="17"/>
  <c r="J117" i="17"/>
  <c r="G117" i="17" s="1"/>
  <c r="L116" i="17"/>
  <c r="K116" i="17"/>
  <c r="J116" i="17"/>
  <c r="L115" i="17"/>
  <c r="K115" i="17"/>
  <c r="J115" i="17"/>
  <c r="L114" i="17"/>
  <c r="K114" i="17"/>
  <c r="J114" i="17"/>
  <c r="L113" i="17"/>
  <c r="K113" i="17"/>
  <c r="J113" i="17"/>
  <c r="L112" i="17"/>
  <c r="K112" i="17"/>
  <c r="J112" i="17"/>
  <c r="L111" i="17"/>
  <c r="K111" i="17"/>
  <c r="J111" i="17"/>
  <c r="L110" i="17"/>
  <c r="K110" i="17"/>
  <c r="J110" i="17"/>
  <c r="L109" i="17"/>
  <c r="K109" i="17"/>
  <c r="J109" i="17"/>
  <c r="G109" i="17" s="1"/>
  <c r="L108" i="17"/>
  <c r="K108" i="17"/>
  <c r="J108" i="17"/>
  <c r="L107" i="17"/>
  <c r="K107" i="17"/>
  <c r="J107" i="17"/>
  <c r="L106" i="17"/>
  <c r="K106" i="17"/>
  <c r="J106" i="17"/>
  <c r="L105" i="17"/>
  <c r="K105" i="17"/>
  <c r="J105" i="17"/>
  <c r="G105" i="17"/>
  <c r="L104" i="17"/>
  <c r="K104" i="17"/>
  <c r="J104" i="17"/>
  <c r="L103" i="17"/>
  <c r="K103" i="17"/>
  <c r="J103" i="17"/>
  <c r="L102" i="17"/>
  <c r="K102" i="17"/>
  <c r="J102" i="17"/>
  <c r="L101" i="17"/>
  <c r="K101" i="17"/>
  <c r="J101" i="17"/>
  <c r="G101" i="17" s="1"/>
  <c r="L100" i="17"/>
  <c r="K100" i="17"/>
  <c r="J100" i="17"/>
  <c r="L99" i="17"/>
  <c r="K99" i="17"/>
  <c r="J99" i="17"/>
  <c r="L98" i="17"/>
  <c r="K98" i="17"/>
  <c r="J98" i="17"/>
  <c r="L97" i="17"/>
  <c r="K97" i="17"/>
  <c r="J97" i="17"/>
  <c r="L96" i="17"/>
  <c r="K96" i="17"/>
  <c r="J96" i="17"/>
  <c r="L95" i="17"/>
  <c r="K95" i="17"/>
  <c r="J95" i="17"/>
  <c r="L94" i="17"/>
  <c r="K94" i="17"/>
  <c r="J94" i="17"/>
  <c r="L93" i="17"/>
  <c r="K93" i="17"/>
  <c r="J93" i="17"/>
  <c r="G93" i="17" s="1"/>
  <c r="L92" i="17"/>
  <c r="K92" i="17"/>
  <c r="J92" i="17"/>
  <c r="L91" i="17"/>
  <c r="K91" i="17"/>
  <c r="J91" i="17"/>
  <c r="L90" i="17"/>
  <c r="K90" i="17"/>
  <c r="J90" i="17"/>
  <c r="L89" i="17"/>
  <c r="K89" i="17"/>
  <c r="J89" i="17"/>
  <c r="G89" i="17"/>
  <c r="L88" i="17"/>
  <c r="K88" i="17"/>
  <c r="J88" i="17"/>
  <c r="L87" i="17"/>
  <c r="K87" i="17"/>
  <c r="J87" i="17"/>
  <c r="L86" i="17"/>
  <c r="K86" i="17"/>
  <c r="J86" i="17"/>
  <c r="L85" i="17"/>
  <c r="K85" i="17"/>
  <c r="J85" i="17"/>
  <c r="G85" i="17" s="1"/>
  <c r="L84" i="17"/>
  <c r="K84" i="17"/>
  <c r="J84" i="17"/>
  <c r="L83" i="17"/>
  <c r="K83" i="17"/>
  <c r="J83" i="17"/>
  <c r="L82" i="17"/>
  <c r="K82" i="17"/>
  <c r="J82" i="17"/>
  <c r="L81" i="17"/>
  <c r="K81" i="17"/>
  <c r="J81" i="17"/>
  <c r="L80" i="17"/>
  <c r="K80" i="17"/>
  <c r="J80" i="17"/>
  <c r="L79" i="17"/>
  <c r="K79" i="17"/>
  <c r="J79" i="17"/>
  <c r="L78" i="17"/>
  <c r="K78" i="17"/>
  <c r="J78" i="17"/>
  <c r="L77" i="17"/>
  <c r="K77" i="17"/>
  <c r="J77" i="17"/>
  <c r="G77" i="17"/>
  <c r="L76" i="17"/>
  <c r="K76" i="17"/>
  <c r="J76" i="17"/>
  <c r="L75" i="17"/>
  <c r="K75" i="17"/>
  <c r="J75" i="17"/>
  <c r="L74" i="17"/>
  <c r="K74" i="17"/>
  <c r="J74" i="17"/>
  <c r="L73" i="17"/>
  <c r="K73" i="17"/>
  <c r="J73" i="17"/>
  <c r="G73" i="17" s="1"/>
  <c r="L72" i="17"/>
  <c r="K72" i="17"/>
  <c r="J72" i="17"/>
  <c r="L71" i="17"/>
  <c r="K71" i="17"/>
  <c r="J71" i="17"/>
  <c r="L70" i="17"/>
  <c r="K70" i="17"/>
  <c r="J70" i="17"/>
  <c r="L69" i="17"/>
  <c r="K69" i="17"/>
  <c r="J69" i="17"/>
  <c r="G69" i="17" s="1"/>
  <c r="L68" i="17"/>
  <c r="K68" i="17"/>
  <c r="J68" i="17"/>
  <c r="L67" i="17"/>
  <c r="K67" i="17"/>
  <c r="J67" i="17"/>
  <c r="L66" i="17"/>
  <c r="K66" i="17"/>
  <c r="J66" i="17"/>
  <c r="L65" i="17"/>
  <c r="K65" i="17"/>
  <c r="J65" i="17"/>
  <c r="L64" i="17"/>
  <c r="K64" i="17"/>
  <c r="J64" i="17"/>
  <c r="L63" i="17"/>
  <c r="K63" i="17"/>
  <c r="J63" i="17"/>
  <c r="L62" i="17"/>
  <c r="K62" i="17"/>
  <c r="J62" i="17"/>
  <c r="L61" i="17"/>
  <c r="K61" i="17"/>
  <c r="J61" i="17"/>
  <c r="G61" i="17"/>
  <c r="L60" i="17"/>
  <c r="K60" i="17"/>
  <c r="J60" i="17"/>
  <c r="L59" i="17"/>
  <c r="K59" i="17"/>
  <c r="J59" i="17"/>
  <c r="L58" i="17"/>
  <c r="K58" i="17"/>
  <c r="J58" i="17"/>
  <c r="L57" i="17"/>
  <c r="K57" i="17"/>
  <c r="J57" i="17"/>
  <c r="G57" i="17" s="1"/>
  <c r="L56" i="17"/>
  <c r="K56" i="17"/>
  <c r="J56" i="17"/>
  <c r="L55" i="17"/>
  <c r="K55" i="17"/>
  <c r="J55" i="17"/>
  <c r="L54" i="17"/>
  <c r="K54" i="17"/>
  <c r="J54" i="17"/>
  <c r="L53" i="17"/>
  <c r="K53" i="17"/>
  <c r="J53" i="17"/>
  <c r="G53" i="17" s="1"/>
  <c r="L52" i="17"/>
  <c r="K52" i="17"/>
  <c r="J52" i="17"/>
  <c r="L51" i="17"/>
  <c r="K51" i="17"/>
  <c r="J51" i="17"/>
  <c r="L50" i="17"/>
  <c r="K50" i="17"/>
  <c r="J50" i="17"/>
  <c r="L49" i="17"/>
  <c r="K49" i="17"/>
  <c r="J49" i="17"/>
  <c r="L48" i="17"/>
  <c r="K48" i="17"/>
  <c r="J48" i="17"/>
  <c r="L47" i="17"/>
  <c r="K47" i="17"/>
  <c r="J47" i="17"/>
  <c r="L46" i="17"/>
  <c r="K46" i="17"/>
  <c r="J46" i="17"/>
  <c r="L45" i="17"/>
  <c r="K45" i="17"/>
  <c r="J45" i="17"/>
  <c r="G45" i="17"/>
  <c r="L44" i="17"/>
  <c r="K44" i="17"/>
  <c r="J44" i="17"/>
  <c r="L43" i="17"/>
  <c r="K43" i="17"/>
  <c r="J43" i="17"/>
  <c r="L42" i="17"/>
  <c r="K42" i="17"/>
  <c r="J42" i="17"/>
  <c r="L41" i="17"/>
  <c r="K41" i="17"/>
  <c r="J41" i="17"/>
  <c r="G41" i="17" s="1"/>
  <c r="L40" i="17"/>
  <c r="K40" i="17"/>
  <c r="J40" i="17"/>
  <c r="L39" i="17"/>
  <c r="K39" i="17"/>
  <c r="J39" i="17"/>
  <c r="L38" i="17"/>
  <c r="K38" i="17"/>
  <c r="J38" i="17"/>
  <c r="L37" i="17"/>
  <c r="K37" i="17"/>
  <c r="J37" i="17"/>
  <c r="G37" i="17"/>
  <c r="L36" i="17"/>
  <c r="K36" i="17"/>
  <c r="J36" i="17"/>
  <c r="L35" i="17"/>
  <c r="K35" i="17"/>
  <c r="J35" i="17"/>
  <c r="L34" i="17"/>
  <c r="K34" i="17"/>
  <c r="J34" i="17"/>
  <c r="L33" i="17"/>
  <c r="K33" i="17"/>
  <c r="J33" i="17"/>
  <c r="L32" i="17"/>
  <c r="K32" i="17"/>
  <c r="J32" i="17"/>
  <c r="L31" i="17"/>
  <c r="K31" i="17"/>
  <c r="J31" i="17"/>
  <c r="L30" i="17"/>
  <c r="K30" i="17"/>
  <c r="J30" i="17"/>
  <c r="L29" i="17"/>
  <c r="K29" i="17"/>
  <c r="J29" i="17"/>
  <c r="G29" i="17" s="1"/>
  <c r="L28" i="17"/>
  <c r="K28" i="17"/>
  <c r="J28" i="17"/>
  <c r="L27" i="17"/>
  <c r="K27" i="17"/>
  <c r="J27" i="17"/>
  <c r="L26" i="17"/>
  <c r="K26" i="17"/>
  <c r="J26" i="17"/>
  <c r="L25" i="17"/>
  <c r="K25" i="17"/>
  <c r="J25" i="17"/>
  <c r="G25" i="17" s="1"/>
  <c r="L24" i="17"/>
  <c r="K24" i="17"/>
  <c r="J24" i="17"/>
  <c r="L23" i="17"/>
  <c r="K23" i="17"/>
  <c r="J23" i="17"/>
  <c r="L22" i="17"/>
  <c r="K22" i="17"/>
  <c r="J22" i="17"/>
  <c r="L21" i="17"/>
  <c r="K21" i="17"/>
  <c r="J21" i="17"/>
  <c r="G21" i="17"/>
  <c r="L20" i="17"/>
  <c r="K20" i="17"/>
  <c r="J20" i="17"/>
  <c r="L19" i="17"/>
  <c r="K19" i="17"/>
  <c r="J19" i="17"/>
  <c r="L18" i="17"/>
  <c r="K18" i="17"/>
  <c r="J18" i="17"/>
  <c r="L17" i="17"/>
  <c r="K17" i="17"/>
  <c r="J17" i="17"/>
  <c r="L16" i="17"/>
  <c r="K16" i="17"/>
  <c r="J16" i="17"/>
  <c r="L15" i="17"/>
  <c r="K15" i="17"/>
  <c r="J15" i="17"/>
  <c r="L14" i="17"/>
  <c r="K14" i="17"/>
  <c r="J14" i="17"/>
  <c r="L13" i="17"/>
  <c r="K13" i="17"/>
  <c r="J13" i="17"/>
  <c r="L12" i="17"/>
  <c r="K12" i="17"/>
  <c r="J12" i="17"/>
  <c r="L11" i="17"/>
  <c r="K11" i="17"/>
  <c r="J11" i="17"/>
  <c r="L10" i="17"/>
  <c r="K10" i="17"/>
  <c r="J10" i="17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L124" i="24"/>
  <c r="K124" i="24"/>
  <c r="J124" i="24"/>
  <c r="L123" i="24"/>
  <c r="K123" i="24"/>
  <c r="J123" i="24"/>
  <c r="G123" i="24"/>
  <c r="L122" i="24"/>
  <c r="K122" i="24"/>
  <c r="J122" i="24"/>
  <c r="G122" i="24"/>
  <c r="L121" i="24"/>
  <c r="K121" i="24"/>
  <c r="J121" i="24"/>
  <c r="G121" i="24" s="1"/>
  <c r="L120" i="24"/>
  <c r="K120" i="24"/>
  <c r="J120" i="24"/>
  <c r="G120" i="24" s="1"/>
  <c r="L119" i="24"/>
  <c r="K119" i="24"/>
  <c r="J119" i="24"/>
  <c r="L118" i="24"/>
  <c r="K118" i="24"/>
  <c r="J118" i="24"/>
  <c r="G118" i="24" s="1"/>
  <c r="L117" i="24"/>
  <c r="K117" i="24"/>
  <c r="J117" i="24"/>
  <c r="G117" i="24" s="1"/>
  <c r="L116" i="24"/>
  <c r="K116" i="24"/>
  <c r="J116" i="24"/>
  <c r="G116" i="24" s="1"/>
  <c r="L115" i="24"/>
  <c r="K115" i="24"/>
  <c r="J115" i="24"/>
  <c r="G115" i="24"/>
  <c r="L114" i="24"/>
  <c r="K114" i="24"/>
  <c r="J114" i="24"/>
  <c r="L113" i="24"/>
  <c r="K113" i="24"/>
  <c r="J113" i="24"/>
  <c r="G113" i="24" s="1"/>
  <c r="L112" i="24"/>
  <c r="K112" i="24"/>
  <c r="J112" i="24"/>
  <c r="G112" i="24" s="1"/>
  <c r="L111" i="24"/>
  <c r="K111" i="24"/>
  <c r="J111" i="24"/>
  <c r="G111" i="24"/>
  <c r="L110" i="24"/>
  <c r="K110" i="24"/>
  <c r="J110" i="24"/>
  <c r="G110" i="24" s="1"/>
  <c r="L109" i="24"/>
  <c r="K109" i="24"/>
  <c r="J109" i="24"/>
  <c r="G109" i="24" s="1"/>
  <c r="L108" i="24"/>
  <c r="K108" i="24"/>
  <c r="J108" i="24"/>
  <c r="L107" i="24"/>
  <c r="K107" i="24"/>
  <c r="J107" i="24"/>
  <c r="G107" i="24"/>
  <c r="L106" i="24"/>
  <c r="K106" i="24"/>
  <c r="J106" i="24"/>
  <c r="G106" i="24"/>
  <c r="L105" i="24"/>
  <c r="K105" i="24"/>
  <c r="J105" i="24"/>
  <c r="G105" i="24" s="1"/>
  <c r="L104" i="24"/>
  <c r="K104" i="24"/>
  <c r="J104" i="24"/>
  <c r="G104" i="24" s="1"/>
  <c r="L103" i="24"/>
  <c r="K103" i="24"/>
  <c r="J103" i="24"/>
  <c r="L102" i="24"/>
  <c r="K102" i="24"/>
  <c r="J102" i="24"/>
  <c r="G102" i="24" s="1"/>
  <c r="L101" i="24"/>
  <c r="K101" i="24"/>
  <c r="J101" i="24"/>
  <c r="G101" i="24" s="1"/>
  <c r="L100" i="24"/>
  <c r="K100" i="24"/>
  <c r="J100" i="24"/>
  <c r="G100" i="24" s="1"/>
  <c r="L99" i="24"/>
  <c r="K99" i="24"/>
  <c r="J99" i="24"/>
  <c r="G99" i="24"/>
  <c r="L98" i="24"/>
  <c r="K98" i="24"/>
  <c r="J98" i="24"/>
  <c r="L97" i="24"/>
  <c r="K97" i="24"/>
  <c r="J97" i="24"/>
  <c r="G97" i="24" s="1"/>
  <c r="L96" i="24"/>
  <c r="K96" i="24"/>
  <c r="J96" i="24"/>
  <c r="G96" i="24" s="1"/>
  <c r="L95" i="24"/>
  <c r="K95" i="24"/>
  <c r="J95" i="24"/>
  <c r="G95" i="24"/>
  <c r="L94" i="24"/>
  <c r="K94" i="24"/>
  <c r="J94" i="24"/>
  <c r="G94" i="24" s="1"/>
  <c r="L93" i="24"/>
  <c r="K93" i="24"/>
  <c r="J93" i="24"/>
  <c r="G93" i="24" s="1"/>
  <c r="L92" i="24"/>
  <c r="K92" i="24"/>
  <c r="J92" i="24"/>
  <c r="L91" i="24"/>
  <c r="K91" i="24"/>
  <c r="J91" i="24"/>
  <c r="G91" i="24"/>
  <c r="L90" i="24"/>
  <c r="K90" i="24"/>
  <c r="J90" i="24"/>
  <c r="G90" i="24"/>
  <c r="L89" i="24"/>
  <c r="K89" i="24"/>
  <c r="J89" i="24"/>
  <c r="G89" i="24" s="1"/>
  <c r="L88" i="24"/>
  <c r="K88" i="24"/>
  <c r="J88" i="24"/>
  <c r="G88" i="24" s="1"/>
  <c r="L87" i="24"/>
  <c r="K87" i="24"/>
  <c r="J87" i="24"/>
  <c r="L86" i="24"/>
  <c r="K86" i="24"/>
  <c r="J86" i="24"/>
  <c r="G86" i="24" s="1"/>
  <c r="L85" i="24"/>
  <c r="K85" i="24"/>
  <c r="J85" i="24"/>
  <c r="G85" i="24" s="1"/>
  <c r="L84" i="24"/>
  <c r="K84" i="24"/>
  <c r="J84" i="24"/>
  <c r="G84" i="24" s="1"/>
  <c r="L83" i="24"/>
  <c r="K83" i="24"/>
  <c r="J83" i="24"/>
  <c r="G83" i="24"/>
  <c r="L82" i="24"/>
  <c r="K82" i="24"/>
  <c r="J82" i="24"/>
  <c r="L81" i="24"/>
  <c r="K81" i="24"/>
  <c r="J81" i="24"/>
  <c r="G81" i="24" s="1"/>
  <c r="L80" i="24"/>
  <c r="K80" i="24"/>
  <c r="J80" i="24"/>
  <c r="G80" i="24" s="1"/>
  <c r="L79" i="24"/>
  <c r="K79" i="24"/>
  <c r="J79" i="24"/>
  <c r="G79" i="24"/>
  <c r="L78" i="24"/>
  <c r="K78" i="24"/>
  <c r="J78" i="24"/>
  <c r="G78" i="24" s="1"/>
  <c r="L77" i="24"/>
  <c r="K77" i="24"/>
  <c r="J77" i="24"/>
  <c r="G77" i="24" s="1"/>
  <c r="L76" i="24"/>
  <c r="K76" i="24"/>
  <c r="J76" i="24"/>
  <c r="L75" i="24"/>
  <c r="K75" i="24"/>
  <c r="J75" i="24"/>
  <c r="G75" i="24"/>
  <c r="L74" i="24"/>
  <c r="K74" i="24"/>
  <c r="J74" i="24"/>
  <c r="G74" i="24"/>
  <c r="L73" i="24"/>
  <c r="K73" i="24"/>
  <c r="J73" i="24"/>
  <c r="G73" i="24" s="1"/>
  <c r="L72" i="24"/>
  <c r="K72" i="24"/>
  <c r="J72" i="24"/>
  <c r="G72" i="24" s="1"/>
  <c r="L71" i="24"/>
  <c r="K71" i="24"/>
  <c r="J71" i="24"/>
  <c r="L70" i="24"/>
  <c r="K70" i="24"/>
  <c r="J70" i="24"/>
  <c r="G70" i="24" s="1"/>
  <c r="L69" i="24"/>
  <c r="K69" i="24"/>
  <c r="J69" i="24"/>
  <c r="G69" i="24" s="1"/>
  <c r="L68" i="24"/>
  <c r="K68" i="24"/>
  <c r="J68" i="24"/>
  <c r="G68" i="24" s="1"/>
  <c r="L67" i="24"/>
  <c r="K67" i="24"/>
  <c r="J67" i="24"/>
  <c r="G67" i="24"/>
  <c r="L66" i="24"/>
  <c r="K66" i="24"/>
  <c r="J66" i="24"/>
  <c r="L65" i="24"/>
  <c r="K65" i="24"/>
  <c r="J65" i="24"/>
  <c r="G65" i="24" s="1"/>
  <c r="L64" i="24"/>
  <c r="K64" i="24"/>
  <c r="J64" i="24"/>
  <c r="G64" i="24" s="1"/>
  <c r="L63" i="24"/>
  <c r="K63" i="24"/>
  <c r="J63" i="24"/>
  <c r="G63" i="24"/>
  <c r="L62" i="24"/>
  <c r="K62" i="24"/>
  <c r="J62" i="24"/>
  <c r="G62" i="24" s="1"/>
  <c r="L61" i="24"/>
  <c r="K61" i="24"/>
  <c r="J61" i="24"/>
  <c r="G61" i="24" s="1"/>
  <c r="L60" i="24"/>
  <c r="K60" i="24"/>
  <c r="J60" i="24"/>
  <c r="L59" i="24"/>
  <c r="K59" i="24"/>
  <c r="J59" i="24"/>
  <c r="G59" i="24"/>
  <c r="L58" i="24"/>
  <c r="K58" i="24"/>
  <c r="J58" i="24"/>
  <c r="G58" i="24"/>
  <c r="L57" i="24"/>
  <c r="K57" i="24"/>
  <c r="J57" i="24"/>
  <c r="G57" i="24" s="1"/>
  <c r="L56" i="24"/>
  <c r="K56" i="24"/>
  <c r="J56" i="24"/>
  <c r="G56" i="24" s="1"/>
  <c r="L55" i="24"/>
  <c r="K55" i="24"/>
  <c r="J55" i="24"/>
  <c r="L54" i="24"/>
  <c r="K54" i="24"/>
  <c r="J54" i="24"/>
  <c r="G54" i="24" s="1"/>
  <c r="L53" i="24"/>
  <c r="K53" i="24"/>
  <c r="J53" i="24"/>
  <c r="G53" i="24" s="1"/>
  <c r="L52" i="24"/>
  <c r="K52" i="24"/>
  <c r="J52" i="24"/>
  <c r="G52" i="24" s="1"/>
  <c r="L51" i="24"/>
  <c r="K51" i="24"/>
  <c r="J51" i="24"/>
  <c r="G51" i="24"/>
  <c r="L50" i="24"/>
  <c r="K50" i="24"/>
  <c r="J50" i="24"/>
  <c r="L49" i="24"/>
  <c r="K49" i="24"/>
  <c r="J49" i="24"/>
  <c r="G49" i="24" s="1"/>
  <c r="L48" i="24"/>
  <c r="K48" i="24"/>
  <c r="J48" i="24"/>
  <c r="G48" i="24" s="1"/>
  <c r="L47" i="24"/>
  <c r="K47" i="24"/>
  <c r="J47" i="24"/>
  <c r="G47" i="24"/>
  <c r="L46" i="24"/>
  <c r="K46" i="24"/>
  <c r="J46" i="24"/>
  <c r="G46" i="24" s="1"/>
  <c r="L45" i="24"/>
  <c r="K45" i="24"/>
  <c r="J45" i="24"/>
  <c r="G45" i="24" s="1"/>
  <c r="L44" i="24"/>
  <c r="K44" i="24"/>
  <c r="J44" i="24"/>
  <c r="L43" i="24"/>
  <c r="K43" i="24"/>
  <c r="J43" i="24"/>
  <c r="G43" i="24"/>
  <c r="L42" i="24"/>
  <c r="K42" i="24"/>
  <c r="J42" i="24"/>
  <c r="G42" i="24"/>
  <c r="L41" i="24"/>
  <c r="K41" i="24"/>
  <c r="J41" i="24"/>
  <c r="G41" i="24" s="1"/>
  <c r="L40" i="24"/>
  <c r="K40" i="24"/>
  <c r="J40" i="24"/>
  <c r="G40" i="24" s="1"/>
  <c r="L39" i="24"/>
  <c r="K39" i="24"/>
  <c r="J39" i="24"/>
  <c r="L38" i="24"/>
  <c r="K38" i="24"/>
  <c r="J38" i="24"/>
  <c r="G38" i="24" s="1"/>
  <c r="L37" i="24"/>
  <c r="K37" i="24"/>
  <c r="J37" i="24"/>
  <c r="G37" i="24" s="1"/>
  <c r="L36" i="24"/>
  <c r="K36" i="24"/>
  <c r="J36" i="24"/>
  <c r="G36" i="24" s="1"/>
  <c r="L35" i="24"/>
  <c r="K35" i="24"/>
  <c r="J35" i="24"/>
  <c r="G35" i="24"/>
  <c r="L34" i="24"/>
  <c r="K34" i="24"/>
  <c r="J34" i="24"/>
  <c r="L33" i="24"/>
  <c r="K33" i="24"/>
  <c r="J33" i="24"/>
  <c r="G33" i="24" s="1"/>
  <c r="L32" i="24"/>
  <c r="K32" i="24"/>
  <c r="J32" i="24"/>
  <c r="G32" i="24" s="1"/>
  <c r="L31" i="24"/>
  <c r="K31" i="24"/>
  <c r="J31" i="24"/>
  <c r="G31" i="24"/>
  <c r="L30" i="24"/>
  <c r="K30" i="24"/>
  <c r="J30" i="24"/>
  <c r="G30" i="24" s="1"/>
  <c r="L29" i="24"/>
  <c r="K29" i="24"/>
  <c r="J29" i="24"/>
  <c r="G29" i="24" s="1"/>
  <c r="L28" i="24"/>
  <c r="K28" i="24"/>
  <c r="J28" i="24"/>
  <c r="G28" i="24" s="1"/>
  <c r="L27" i="24"/>
  <c r="K27" i="24"/>
  <c r="J27" i="24"/>
  <c r="G27" i="24"/>
  <c r="L26" i="24"/>
  <c r="K26" i="24"/>
  <c r="J26" i="24"/>
  <c r="G26" i="24"/>
  <c r="L25" i="24"/>
  <c r="K25" i="24"/>
  <c r="J25" i="24"/>
  <c r="G25" i="24" s="1"/>
  <c r="L24" i="24"/>
  <c r="K24" i="24"/>
  <c r="J24" i="24"/>
  <c r="G24" i="24" s="1"/>
  <c r="L23" i="24"/>
  <c r="K23" i="24"/>
  <c r="J23" i="24"/>
  <c r="L22" i="24"/>
  <c r="K22" i="24"/>
  <c r="J22" i="24"/>
  <c r="G22" i="24" s="1"/>
  <c r="L21" i="24"/>
  <c r="K21" i="24"/>
  <c r="J21" i="24"/>
  <c r="G21" i="24" s="1"/>
  <c r="L20" i="24"/>
  <c r="K20" i="24"/>
  <c r="J20" i="24"/>
  <c r="G20" i="24" s="1"/>
  <c r="L19" i="24"/>
  <c r="K19" i="24"/>
  <c r="J19" i="24"/>
  <c r="G19" i="24"/>
  <c r="L18" i="24"/>
  <c r="K18" i="24"/>
  <c r="J18" i="24"/>
  <c r="L17" i="24"/>
  <c r="K17" i="24"/>
  <c r="J17" i="24"/>
  <c r="G17" i="24" s="1"/>
  <c r="L16" i="24"/>
  <c r="K16" i="24"/>
  <c r="J16" i="24"/>
  <c r="G16" i="24" s="1"/>
  <c r="L15" i="24"/>
  <c r="K15" i="24"/>
  <c r="J15" i="24"/>
  <c r="G15" i="24"/>
  <c r="L14" i="24"/>
  <c r="K14" i="24"/>
  <c r="J14" i="24"/>
  <c r="G14" i="24" s="1"/>
  <c r="L13" i="24"/>
  <c r="K13" i="24"/>
  <c r="J13" i="24"/>
  <c r="G13" i="24" s="1"/>
  <c r="L12" i="24"/>
  <c r="K12" i="24"/>
  <c r="J12" i="24"/>
  <c r="L11" i="24"/>
  <c r="K11" i="24"/>
  <c r="J11" i="24"/>
  <c r="G11" i="24"/>
  <c r="L10" i="24"/>
  <c r="K10" i="24"/>
  <c r="J10" i="24"/>
  <c r="G10" i="24"/>
  <c r="G124" i="24"/>
  <c r="G119" i="24"/>
  <c r="G114" i="24"/>
  <c r="G108" i="24"/>
  <c r="G103" i="24"/>
  <c r="G98" i="24"/>
  <c r="G92" i="24"/>
  <c r="G87" i="24"/>
  <c r="G82" i="24"/>
  <c r="G76" i="24"/>
  <c r="G71" i="24"/>
  <c r="G66" i="24"/>
  <c r="G60" i="24"/>
  <c r="G55" i="24"/>
  <c r="G50" i="24"/>
  <c r="G44" i="24"/>
  <c r="G39" i="24"/>
  <c r="G34" i="24"/>
  <c r="G23" i="24"/>
  <c r="G18" i="24"/>
  <c r="G12" i="24"/>
  <c r="AA124" i="15"/>
  <c r="Z124" i="15"/>
  <c r="Y124" i="15"/>
  <c r="AA123" i="15"/>
  <c r="Z123" i="15"/>
  <c r="Y123" i="15"/>
  <c r="AA122" i="15"/>
  <c r="Z122" i="15"/>
  <c r="Y122" i="15"/>
  <c r="AA121" i="15"/>
  <c r="Z121" i="15"/>
  <c r="Y121" i="15"/>
  <c r="AA120" i="15"/>
  <c r="Z120" i="15"/>
  <c r="Y120" i="15"/>
  <c r="AA119" i="15"/>
  <c r="Z119" i="15"/>
  <c r="Y119" i="15"/>
  <c r="AA118" i="15"/>
  <c r="Z118" i="15"/>
  <c r="Y118" i="15"/>
  <c r="AA117" i="15"/>
  <c r="Z117" i="15"/>
  <c r="Y117" i="15"/>
  <c r="AA116" i="15"/>
  <c r="Z116" i="15"/>
  <c r="Y116" i="15"/>
  <c r="AA115" i="15"/>
  <c r="Z115" i="15"/>
  <c r="Y115" i="15"/>
  <c r="AA114" i="15"/>
  <c r="Z114" i="15"/>
  <c r="Y114" i="15"/>
  <c r="AA113" i="15"/>
  <c r="Z113" i="15"/>
  <c r="Y113" i="15"/>
  <c r="AA112" i="15"/>
  <c r="Z112" i="15"/>
  <c r="Y112" i="15"/>
  <c r="AA111" i="15"/>
  <c r="Z111" i="15"/>
  <c r="Y111" i="15"/>
  <c r="AA110" i="15"/>
  <c r="Z110" i="15"/>
  <c r="Y110" i="15"/>
  <c r="AA109" i="15"/>
  <c r="Z109" i="15"/>
  <c r="Y109" i="15"/>
  <c r="AA108" i="15"/>
  <c r="Z108" i="15"/>
  <c r="Y108" i="15"/>
  <c r="AA107" i="15"/>
  <c r="Z107" i="15"/>
  <c r="Y107" i="15"/>
  <c r="AA106" i="15"/>
  <c r="Z106" i="15"/>
  <c r="Y106" i="15"/>
  <c r="AA105" i="15"/>
  <c r="Z105" i="15"/>
  <c r="Y105" i="15"/>
  <c r="AA104" i="15"/>
  <c r="Z104" i="15"/>
  <c r="Y104" i="15"/>
  <c r="AA103" i="15"/>
  <c r="Z103" i="15"/>
  <c r="Y103" i="15"/>
  <c r="AA102" i="15"/>
  <c r="Z102" i="15"/>
  <c r="Y102" i="15"/>
  <c r="AA101" i="15"/>
  <c r="Z101" i="15"/>
  <c r="Y101" i="15"/>
  <c r="AA100" i="15"/>
  <c r="Z100" i="15"/>
  <c r="Y100" i="15"/>
  <c r="AA99" i="15"/>
  <c r="Z99" i="15"/>
  <c r="Y99" i="15"/>
  <c r="AA98" i="15"/>
  <c r="Z98" i="15"/>
  <c r="Y98" i="15"/>
  <c r="AA97" i="15"/>
  <c r="Z97" i="15"/>
  <c r="Y97" i="15"/>
  <c r="AA96" i="15"/>
  <c r="Z96" i="15"/>
  <c r="Y96" i="15"/>
  <c r="AA95" i="15"/>
  <c r="Z95" i="15"/>
  <c r="Y95" i="15"/>
  <c r="AA94" i="15"/>
  <c r="Z94" i="15"/>
  <c r="Y94" i="15"/>
  <c r="AA93" i="15"/>
  <c r="Z93" i="15"/>
  <c r="Y93" i="15"/>
  <c r="AA92" i="15"/>
  <c r="Z92" i="15"/>
  <c r="Y92" i="15"/>
  <c r="AA91" i="15"/>
  <c r="Z91" i="15"/>
  <c r="Y91" i="15"/>
  <c r="AA90" i="15"/>
  <c r="Z90" i="15"/>
  <c r="Y90" i="15"/>
  <c r="AA89" i="15"/>
  <c r="Z89" i="15"/>
  <c r="Y89" i="15"/>
  <c r="AA88" i="15"/>
  <c r="Z88" i="15"/>
  <c r="Y88" i="15"/>
  <c r="AA87" i="15"/>
  <c r="Z87" i="15"/>
  <c r="Y87" i="15"/>
  <c r="AA86" i="15"/>
  <c r="Z86" i="15"/>
  <c r="Y86" i="15"/>
  <c r="AA85" i="15"/>
  <c r="Z85" i="15"/>
  <c r="Y85" i="15"/>
  <c r="AA84" i="15"/>
  <c r="Z84" i="15"/>
  <c r="Y84" i="15"/>
  <c r="AA83" i="15"/>
  <c r="Z83" i="15"/>
  <c r="Y83" i="15"/>
  <c r="AA82" i="15"/>
  <c r="Z82" i="15"/>
  <c r="Y82" i="15"/>
  <c r="AA81" i="15"/>
  <c r="Z81" i="15"/>
  <c r="Y81" i="15"/>
  <c r="AA80" i="15"/>
  <c r="Z80" i="15"/>
  <c r="Y80" i="15"/>
  <c r="AA79" i="15"/>
  <c r="Z79" i="15"/>
  <c r="Y79" i="15"/>
  <c r="AA78" i="15"/>
  <c r="Z78" i="15"/>
  <c r="Y78" i="15"/>
  <c r="AA77" i="15"/>
  <c r="Z77" i="15"/>
  <c r="Y77" i="15"/>
  <c r="AA76" i="15"/>
  <c r="Z76" i="15"/>
  <c r="Y76" i="15"/>
  <c r="AA75" i="15"/>
  <c r="Z75" i="15"/>
  <c r="Y75" i="15"/>
  <c r="AA74" i="15"/>
  <c r="Z74" i="15"/>
  <c r="Y74" i="15"/>
  <c r="AA73" i="15"/>
  <c r="Z73" i="15"/>
  <c r="Y73" i="15"/>
  <c r="AA72" i="15"/>
  <c r="Z72" i="15"/>
  <c r="Y72" i="15"/>
  <c r="AA71" i="15"/>
  <c r="Z71" i="15"/>
  <c r="Y71" i="15"/>
  <c r="AA70" i="15"/>
  <c r="Z70" i="15"/>
  <c r="Y70" i="15"/>
  <c r="AA69" i="15"/>
  <c r="Z69" i="15"/>
  <c r="Y69" i="15"/>
  <c r="AA68" i="15"/>
  <c r="Z68" i="15"/>
  <c r="Y68" i="15"/>
  <c r="AA67" i="15"/>
  <c r="Z67" i="15"/>
  <c r="Y67" i="15"/>
  <c r="AA66" i="15"/>
  <c r="Z66" i="15"/>
  <c r="Y66" i="15"/>
  <c r="AA65" i="15"/>
  <c r="Z65" i="15"/>
  <c r="Y65" i="15"/>
  <c r="AA64" i="15"/>
  <c r="Z64" i="15"/>
  <c r="Y64" i="15"/>
  <c r="AA63" i="15"/>
  <c r="Z63" i="15"/>
  <c r="Y63" i="15"/>
  <c r="AA62" i="15"/>
  <c r="Z62" i="15"/>
  <c r="Y62" i="15"/>
  <c r="AA61" i="15"/>
  <c r="Z61" i="15"/>
  <c r="Y61" i="15"/>
  <c r="AA60" i="15"/>
  <c r="Z60" i="15"/>
  <c r="Y60" i="15"/>
  <c r="AA59" i="15"/>
  <c r="Z59" i="15"/>
  <c r="Y59" i="15"/>
  <c r="AA58" i="15"/>
  <c r="Z58" i="15"/>
  <c r="Y58" i="15"/>
  <c r="AA57" i="15"/>
  <c r="Z57" i="15"/>
  <c r="Y57" i="15"/>
  <c r="AA56" i="15"/>
  <c r="Z56" i="15"/>
  <c r="Y56" i="15"/>
  <c r="AA55" i="15"/>
  <c r="Z55" i="15"/>
  <c r="Y55" i="15"/>
  <c r="AA54" i="15"/>
  <c r="Z54" i="15"/>
  <c r="Y54" i="15"/>
  <c r="AA53" i="15"/>
  <c r="Z53" i="15"/>
  <c r="Y53" i="15"/>
  <c r="AA52" i="15"/>
  <c r="Z52" i="15"/>
  <c r="Y52" i="15"/>
  <c r="AA51" i="15"/>
  <c r="Z51" i="15"/>
  <c r="Y51" i="15"/>
  <c r="AA50" i="15"/>
  <c r="Z50" i="15"/>
  <c r="Y50" i="15"/>
  <c r="AA49" i="15"/>
  <c r="Z49" i="15"/>
  <c r="Y49" i="15"/>
  <c r="AA48" i="15"/>
  <c r="Z48" i="15"/>
  <c r="Y48" i="15"/>
  <c r="AA47" i="15"/>
  <c r="Z47" i="15"/>
  <c r="Y47" i="15"/>
  <c r="AA46" i="15"/>
  <c r="Z46" i="15"/>
  <c r="Y46" i="15"/>
  <c r="AA45" i="15"/>
  <c r="Z45" i="15"/>
  <c r="Y45" i="15"/>
  <c r="AA44" i="15"/>
  <c r="Z44" i="15"/>
  <c r="Y44" i="15"/>
  <c r="AA43" i="15"/>
  <c r="Z43" i="15"/>
  <c r="Y43" i="15"/>
  <c r="AA42" i="15"/>
  <c r="Z42" i="15"/>
  <c r="Y42" i="15"/>
  <c r="AA41" i="15"/>
  <c r="Z41" i="15"/>
  <c r="Y41" i="15"/>
  <c r="AA40" i="15"/>
  <c r="Z40" i="15"/>
  <c r="Y40" i="15"/>
  <c r="AA39" i="15"/>
  <c r="Z39" i="15"/>
  <c r="Y39" i="15"/>
  <c r="AA38" i="15"/>
  <c r="Z38" i="15"/>
  <c r="Y38" i="15"/>
  <c r="AA37" i="15"/>
  <c r="Z37" i="15"/>
  <c r="Y37" i="15"/>
  <c r="AA36" i="15"/>
  <c r="Z36" i="15"/>
  <c r="Y36" i="15"/>
  <c r="AA35" i="15"/>
  <c r="Z35" i="15"/>
  <c r="Y35" i="15"/>
  <c r="AA34" i="15"/>
  <c r="Z34" i="15"/>
  <c r="Y34" i="15"/>
  <c r="AA33" i="15"/>
  <c r="Z33" i="15"/>
  <c r="Y33" i="15"/>
  <c r="AA32" i="15"/>
  <c r="Z32" i="15"/>
  <c r="Y32" i="15"/>
  <c r="AA31" i="15"/>
  <c r="Z31" i="15"/>
  <c r="Y31" i="15"/>
  <c r="AA30" i="15"/>
  <c r="Z30" i="15"/>
  <c r="Y30" i="15"/>
  <c r="AA29" i="15"/>
  <c r="Z29" i="15"/>
  <c r="Y29" i="15"/>
  <c r="AA28" i="15"/>
  <c r="Z28" i="15"/>
  <c r="Y28" i="15"/>
  <c r="AA27" i="15"/>
  <c r="Z27" i="15"/>
  <c r="Y27" i="15"/>
  <c r="AA26" i="15"/>
  <c r="Z26" i="15"/>
  <c r="Y26" i="15"/>
  <c r="AA25" i="15"/>
  <c r="Z25" i="15"/>
  <c r="Y25" i="15"/>
  <c r="AA24" i="15"/>
  <c r="Z24" i="15"/>
  <c r="Y24" i="15"/>
  <c r="AA23" i="15"/>
  <c r="Z23" i="15"/>
  <c r="Y23" i="15"/>
  <c r="AA22" i="15"/>
  <c r="Z22" i="15"/>
  <c r="Y22" i="15"/>
  <c r="AA21" i="15"/>
  <c r="Z21" i="15"/>
  <c r="Y21" i="15"/>
  <c r="AA20" i="15"/>
  <c r="Z20" i="15"/>
  <c r="Y20" i="15"/>
  <c r="AA19" i="15"/>
  <c r="Z19" i="15"/>
  <c r="Y19" i="15"/>
  <c r="AA18" i="15"/>
  <c r="Z18" i="15"/>
  <c r="Y18" i="15"/>
  <c r="AA17" i="15"/>
  <c r="Z17" i="15"/>
  <c r="Y17" i="15"/>
  <c r="AA16" i="15"/>
  <c r="Z16" i="15"/>
  <c r="Y16" i="15"/>
  <c r="AA15" i="15"/>
  <c r="Z15" i="15"/>
  <c r="Y15" i="15"/>
  <c r="AA14" i="15"/>
  <c r="Z14" i="15"/>
  <c r="Y14" i="15"/>
  <c r="AA13" i="15"/>
  <c r="Z13" i="15"/>
  <c r="Y13" i="15"/>
  <c r="AA12" i="15"/>
  <c r="Z12" i="15"/>
  <c r="Y12" i="15"/>
  <c r="AA11" i="15"/>
  <c r="Z11" i="15"/>
  <c r="Y11" i="15"/>
  <c r="AA10" i="15"/>
  <c r="Z10" i="15"/>
  <c r="Y10" i="15"/>
  <c r="X124" i="15"/>
  <c r="W124" i="15"/>
  <c r="V124" i="15"/>
  <c r="X123" i="15"/>
  <c r="W123" i="15"/>
  <c r="V123" i="15"/>
  <c r="X122" i="15"/>
  <c r="W122" i="15"/>
  <c r="V122" i="15"/>
  <c r="X121" i="15"/>
  <c r="W121" i="15"/>
  <c r="V121" i="15"/>
  <c r="X120" i="15"/>
  <c r="W120" i="15"/>
  <c r="V120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X113" i="15"/>
  <c r="W113" i="15"/>
  <c r="V113" i="15"/>
  <c r="X112" i="15"/>
  <c r="W112" i="15"/>
  <c r="V112" i="15"/>
  <c r="X111" i="15"/>
  <c r="W111" i="15"/>
  <c r="V111" i="15"/>
  <c r="X110" i="15"/>
  <c r="W110" i="15"/>
  <c r="V110" i="15"/>
  <c r="X109" i="15"/>
  <c r="W109" i="15"/>
  <c r="V109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X99" i="15"/>
  <c r="W99" i="15"/>
  <c r="V99" i="15"/>
  <c r="X98" i="15"/>
  <c r="W98" i="15"/>
  <c r="V98" i="15"/>
  <c r="X97" i="15"/>
  <c r="W97" i="15"/>
  <c r="V97" i="15"/>
  <c r="X96" i="15"/>
  <c r="W96" i="15"/>
  <c r="V96" i="15"/>
  <c r="X95" i="15"/>
  <c r="W95" i="15"/>
  <c r="V95" i="15"/>
  <c r="X94" i="15"/>
  <c r="W94" i="15"/>
  <c r="V94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X71" i="15"/>
  <c r="W71" i="15"/>
  <c r="V71" i="15"/>
  <c r="X70" i="15"/>
  <c r="W70" i="15"/>
  <c r="V70" i="15"/>
  <c r="X69" i="15"/>
  <c r="W69" i="15"/>
  <c r="V69" i="15"/>
  <c r="X68" i="15"/>
  <c r="W68" i="15"/>
  <c r="V68" i="15"/>
  <c r="X67" i="15"/>
  <c r="W67" i="15"/>
  <c r="V67" i="15"/>
  <c r="X66" i="15"/>
  <c r="W66" i="15"/>
  <c r="V66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X52" i="15"/>
  <c r="W52" i="15"/>
  <c r="V52" i="15"/>
  <c r="X51" i="15"/>
  <c r="W51" i="15"/>
  <c r="V51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X45" i="15"/>
  <c r="W45" i="15"/>
  <c r="V45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X40" i="15"/>
  <c r="W40" i="15"/>
  <c r="V40" i="15"/>
  <c r="X39" i="15"/>
  <c r="W39" i="15"/>
  <c r="V39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X33" i="15"/>
  <c r="W33" i="15"/>
  <c r="V33" i="15"/>
  <c r="X32" i="15"/>
  <c r="W32" i="15"/>
  <c r="V32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X26" i="15"/>
  <c r="W26" i="15"/>
  <c r="V26" i="15"/>
  <c r="X25" i="15"/>
  <c r="W25" i="15"/>
  <c r="V25" i="15"/>
  <c r="X24" i="15"/>
  <c r="W24" i="15"/>
  <c r="V24" i="15"/>
  <c r="X23" i="15"/>
  <c r="W23" i="15"/>
  <c r="V23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U124" i="15"/>
  <c r="T124" i="15"/>
  <c r="S124" i="15"/>
  <c r="U123" i="15"/>
  <c r="T123" i="15"/>
  <c r="S123" i="15"/>
  <c r="U122" i="15"/>
  <c r="T122" i="15"/>
  <c r="S122" i="15"/>
  <c r="U121" i="15"/>
  <c r="T121" i="15"/>
  <c r="S121" i="15"/>
  <c r="U120" i="15"/>
  <c r="T120" i="15"/>
  <c r="S120" i="15"/>
  <c r="U119" i="15"/>
  <c r="T119" i="15"/>
  <c r="S119" i="15"/>
  <c r="U118" i="15"/>
  <c r="T118" i="15"/>
  <c r="S118" i="15"/>
  <c r="U117" i="15"/>
  <c r="T117" i="15"/>
  <c r="S117" i="15"/>
  <c r="U116" i="15"/>
  <c r="T116" i="15"/>
  <c r="S116" i="15"/>
  <c r="U115" i="15"/>
  <c r="T115" i="15"/>
  <c r="S115" i="15"/>
  <c r="U114" i="15"/>
  <c r="T114" i="15"/>
  <c r="S114" i="15"/>
  <c r="U113" i="15"/>
  <c r="T113" i="15"/>
  <c r="S113" i="15"/>
  <c r="U112" i="15"/>
  <c r="T112" i="15"/>
  <c r="S112" i="15"/>
  <c r="U111" i="15"/>
  <c r="T111" i="15"/>
  <c r="S111" i="15"/>
  <c r="U110" i="15"/>
  <c r="T110" i="15"/>
  <c r="S110" i="15"/>
  <c r="U109" i="15"/>
  <c r="T109" i="15"/>
  <c r="S109" i="15"/>
  <c r="U108" i="15"/>
  <c r="T108" i="15"/>
  <c r="S108" i="15"/>
  <c r="U107" i="15"/>
  <c r="T107" i="15"/>
  <c r="S107" i="15"/>
  <c r="U106" i="15"/>
  <c r="T106" i="15"/>
  <c r="S106" i="15"/>
  <c r="U105" i="15"/>
  <c r="T105" i="15"/>
  <c r="S105" i="15"/>
  <c r="U104" i="15"/>
  <c r="T104" i="15"/>
  <c r="S104" i="15"/>
  <c r="U103" i="15"/>
  <c r="T103" i="15"/>
  <c r="S103" i="15"/>
  <c r="U102" i="15"/>
  <c r="T102" i="15"/>
  <c r="S102" i="15"/>
  <c r="U101" i="15"/>
  <c r="T101" i="15"/>
  <c r="S101" i="15"/>
  <c r="U100" i="15"/>
  <c r="T100" i="15"/>
  <c r="S100" i="15"/>
  <c r="U99" i="15"/>
  <c r="T99" i="15"/>
  <c r="S99" i="15"/>
  <c r="U98" i="15"/>
  <c r="T98" i="15"/>
  <c r="S98" i="15"/>
  <c r="U97" i="15"/>
  <c r="T97" i="15"/>
  <c r="S97" i="15"/>
  <c r="U96" i="15"/>
  <c r="T96" i="15"/>
  <c r="S96" i="15"/>
  <c r="U95" i="15"/>
  <c r="T95" i="15"/>
  <c r="S95" i="15"/>
  <c r="U94" i="15"/>
  <c r="T94" i="15"/>
  <c r="S94" i="15"/>
  <c r="U93" i="15"/>
  <c r="T93" i="15"/>
  <c r="S93" i="15"/>
  <c r="U92" i="15"/>
  <c r="T92" i="15"/>
  <c r="S92" i="15"/>
  <c r="U91" i="15"/>
  <c r="T91" i="15"/>
  <c r="S91" i="15"/>
  <c r="U90" i="15"/>
  <c r="T90" i="15"/>
  <c r="S90" i="15"/>
  <c r="U89" i="15"/>
  <c r="T89" i="15"/>
  <c r="S89" i="15"/>
  <c r="U88" i="15"/>
  <c r="T88" i="15"/>
  <c r="S88" i="15"/>
  <c r="U87" i="15"/>
  <c r="T87" i="15"/>
  <c r="S87" i="15"/>
  <c r="U86" i="15"/>
  <c r="T86" i="15"/>
  <c r="S86" i="15"/>
  <c r="U85" i="15"/>
  <c r="T85" i="15"/>
  <c r="S85" i="15"/>
  <c r="U84" i="15"/>
  <c r="T84" i="15"/>
  <c r="S84" i="15"/>
  <c r="U83" i="15"/>
  <c r="T83" i="15"/>
  <c r="S83" i="15"/>
  <c r="U82" i="15"/>
  <c r="T82" i="15"/>
  <c r="S82" i="15"/>
  <c r="U81" i="15"/>
  <c r="T81" i="15"/>
  <c r="S81" i="15"/>
  <c r="U80" i="15"/>
  <c r="T80" i="15"/>
  <c r="S80" i="15"/>
  <c r="U79" i="15"/>
  <c r="T79" i="15"/>
  <c r="S79" i="15"/>
  <c r="U78" i="15"/>
  <c r="T78" i="15"/>
  <c r="S78" i="15"/>
  <c r="U77" i="15"/>
  <c r="T77" i="15"/>
  <c r="S77" i="15"/>
  <c r="U76" i="15"/>
  <c r="T76" i="15"/>
  <c r="S76" i="15"/>
  <c r="U75" i="15"/>
  <c r="T75" i="15"/>
  <c r="S75" i="15"/>
  <c r="U74" i="15"/>
  <c r="T74" i="15"/>
  <c r="S74" i="15"/>
  <c r="U73" i="15"/>
  <c r="T73" i="15"/>
  <c r="S73" i="15"/>
  <c r="U72" i="15"/>
  <c r="T72" i="15"/>
  <c r="S72" i="15"/>
  <c r="U71" i="15"/>
  <c r="T71" i="15"/>
  <c r="S71" i="15"/>
  <c r="U70" i="15"/>
  <c r="T70" i="15"/>
  <c r="S70" i="15"/>
  <c r="U69" i="15"/>
  <c r="T69" i="15"/>
  <c r="S69" i="15"/>
  <c r="U68" i="15"/>
  <c r="T68" i="15"/>
  <c r="S68" i="15"/>
  <c r="U67" i="15"/>
  <c r="T67" i="15"/>
  <c r="S67" i="15"/>
  <c r="U66" i="15"/>
  <c r="T66" i="15"/>
  <c r="S66" i="15"/>
  <c r="U65" i="15"/>
  <c r="T65" i="15"/>
  <c r="S65" i="15"/>
  <c r="U64" i="15"/>
  <c r="T64" i="15"/>
  <c r="S64" i="15"/>
  <c r="U63" i="15"/>
  <c r="T63" i="15"/>
  <c r="S63" i="15"/>
  <c r="U62" i="15"/>
  <c r="T62" i="15"/>
  <c r="S62" i="15"/>
  <c r="U61" i="15"/>
  <c r="T61" i="15"/>
  <c r="S61" i="15"/>
  <c r="U60" i="15"/>
  <c r="T60" i="15"/>
  <c r="S60" i="15"/>
  <c r="U59" i="15"/>
  <c r="T59" i="15"/>
  <c r="S59" i="15"/>
  <c r="U58" i="15"/>
  <c r="T58" i="15"/>
  <c r="S58" i="15"/>
  <c r="U57" i="15"/>
  <c r="T57" i="15"/>
  <c r="S57" i="15"/>
  <c r="U56" i="15"/>
  <c r="T56" i="15"/>
  <c r="S56" i="15"/>
  <c r="U55" i="15"/>
  <c r="T55" i="15"/>
  <c r="S55" i="15"/>
  <c r="U54" i="15"/>
  <c r="T54" i="15"/>
  <c r="S54" i="15"/>
  <c r="U53" i="15"/>
  <c r="T53" i="15"/>
  <c r="S53" i="15"/>
  <c r="U52" i="15"/>
  <c r="T52" i="15"/>
  <c r="S52" i="15"/>
  <c r="U51" i="15"/>
  <c r="T51" i="15"/>
  <c r="S51" i="15"/>
  <c r="U50" i="15"/>
  <c r="T50" i="15"/>
  <c r="S50" i="15"/>
  <c r="U49" i="15"/>
  <c r="T49" i="15"/>
  <c r="S49" i="15"/>
  <c r="U48" i="15"/>
  <c r="T48" i="15"/>
  <c r="S48" i="15"/>
  <c r="U47" i="15"/>
  <c r="T47" i="15"/>
  <c r="S47" i="15"/>
  <c r="U46" i="15"/>
  <c r="T46" i="15"/>
  <c r="S46" i="15"/>
  <c r="U45" i="15"/>
  <c r="T45" i="15"/>
  <c r="S45" i="15"/>
  <c r="U44" i="15"/>
  <c r="T44" i="15"/>
  <c r="S44" i="15"/>
  <c r="U43" i="15"/>
  <c r="T43" i="15"/>
  <c r="S43" i="15"/>
  <c r="U42" i="15"/>
  <c r="T42" i="15"/>
  <c r="S42" i="15"/>
  <c r="U41" i="15"/>
  <c r="T41" i="15"/>
  <c r="S41" i="15"/>
  <c r="U40" i="15"/>
  <c r="T40" i="15"/>
  <c r="S40" i="15"/>
  <c r="U39" i="15"/>
  <c r="T39" i="15"/>
  <c r="S39" i="15"/>
  <c r="U38" i="15"/>
  <c r="T38" i="15"/>
  <c r="S38" i="15"/>
  <c r="U37" i="15"/>
  <c r="T37" i="15"/>
  <c r="S37" i="15"/>
  <c r="U36" i="15"/>
  <c r="T36" i="15"/>
  <c r="S36" i="15"/>
  <c r="U35" i="15"/>
  <c r="T35" i="15"/>
  <c r="S35" i="15"/>
  <c r="U34" i="15"/>
  <c r="T34" i="15"/>
  <c r="S34" i="15"/>
  <c r="U33" i="15"/>
  <c r="T33" i="15"/>
  <c r="S33" i="15"/>
  <c r="U32" i="15"/>
  <c r="T32" i="15"/>
  <c r="S32" i="15"/>
  <c r="U31" i="15"/>
  <c r="T31" i="15"/>
  <c r="S31" i="15"/>
  <c r="U30" i="15"/>
  <c r="T30" i="15"/>
  <c r="S30" i="15"/>
  <c r="U29" i="15"/>
  <c r="T29" i="15"/>
  <c r="S29" i="15"/>
  <c r="U28" i="15"/>
  <c r="T28" i="15"/>
  <c r="S28" i="15"/>
  <c r="U27" i="15"/>
  <c r="T27" i="15"/>
  <c r="S27" i="15"/>
  <c r="U26" i="15"/>
  <c r="T26" i="15"/>
  <c r="S26" i="15"/>
  <c r="U25" i="15"/>
  <c r="T25" i="15"/>
  <c r="S25" i="15"/>
  <c r="U24" i="15"/>
  <c r="T24" i="15"/>
  <c r="S24" i="15"/>
  <c r="U23" i="15"/>
  <c r="T23" i="15"/>
  <c r="S23" i="15"/>
  <c r="U22" i="15"/>
  <c r="T22" i="15"/>
  <c r="S22" i="15"/>
  <c r="U21" i="15"/>
  <c r="T21" i="15"/>
  <c r="S21" i="15"/>
  <c r="U20" i="15"/>
  <c r="T20" i="15"/>
  <c r="S20" i="15"/>
  <c r="U19" i="15"/>
  <c r="T19" i="15"/>
  <c r="S19" i="15"/>
  <c r="U18" i="15"/>
  <c r="T18" i="15"/>
  <c r="S18" i="15"/>
  <c r="U17" i="15"/>
  <c r="T17" i="15"/>
  <c r="S17" i="15"/>
  <c r="U16" i="15"/>
  <c r="T16" i="15"/>
  <c r="S16" i="15"/>
  <c r="U15" i="15"/>
  <c r="T15" i="15"/>
  <c r="S15" i="15"/>
  <c r="U14" i="15"/>
  <c r="T14" i="15"/>
  <c r="S14" i="15"/>
  <c r="U13" i="15"/>
  <c r="T13" i="15"/>
  <c r="S13" i="15"/>
  <c r="U12" i="15"/>
  <c r="T12" i="15"/>
  <c r="S12" i="15"/>
  <c r="U11" i="15"/>
  <c r="T11" i="15"/>
  <c r="S11" i="15"/>
  <c r="U10" i="15"/>
  <c r="T10" i="15"/>
  <c r="S10" i="15"/>
  <c r="R124" i="15"/>
  <c r="Q124" i="15"/>
  <c r="P124" i="15"/>
  <c r="R123" i="15"/>
  <c r="Q123" i="15"/>
  <c r="P123" i="15"/>
  <c r="R122" i="15"/>
  <c r="Q122" i="15"/>
  <c r="P122" i="15"/>
  <c r="R121" i="15"/>
  <c r="Q121" i="15"/>
  <c r="P121" i="15"/>
  <c r="R120" i="15"/>
  <c r="Q120" i="15"/>
  <c r="P120" i="15"/>
  <c r="R119" i="15"/>
  <c r="Q119" i="15"/>
  <c r="P119" i="15"/>
  <c r="R118" i="15"/>
  <c r="Q118" i="15"/>
  <c r="P118" i="15"/>
  <c r="R117" i="15"/>
  <c r="Q117" i="15"/>
  <c r="P117" i="15"/>
  <c r="R116" i="15"/>
  <c r="Q116" i="15"/>
  <c r="P116" i="15"/>
  <c r="R115" i="15"/>
  <c r="Q115" i="15"/>
  <c r="P115" i="15"/>
  <c r="R114" i="15"/>
  <c r="Q114" i="15"/>
  <c r="P114" i="15"/>
  <c r="R113" i="15"/>
  <c r="Q113" i="15"/>
  <c r="P113" i="15"/>
  <c r="R112" i="15"/>
  <c r="Q112" i="15"/>
  <c r="P112" i="15"/>
  <c r="R111" i="15"/>
  <c r="Q111" i="15"/>
  <c r="P111" i="15"/>
  <c r="R110" i="15"/>
  <c r="Q110" i="15"/>
  <c r="P110" i="15"/>
  <c r="R109" i="15"/>
  <c r="Q109" i="15"/>
  <c r="P109" i="15"/>
  <c r="R108" i="15"/>
  <c r="Q108" i="15"/>
  <c r="P108" i="15"/>
  <c r="R107" i="15"/>
  <c r="Q107" i="15"/>
  <c r="P107" i="15"/>
  <c r="R106" i="15"/>
  <c r="Q106" i="15"/>
  <c r="P106" i="15"/>
  <c r="R105" i="15"/>
  <c r="Q105" i="15"/>
  <c r="P105" i="15"/>
  <c r="R104" i="15"/>
  <c r="Q104" i="15"/>
  <c r="P104" i="15"/>
  <c r="R103" i="15"/>
  <c r="Q103" i="15"/>
  <c r="P103" i="15"/>
  <c r="R102" i="15"/>
  <c r="Q102" i="15"/>
  <c r="P102" i="15"/>
  <c r="R101" i="15"/>
  <c r="Q101" i="15"/>
  <c r="P101" i="15"/>
  <c r="R100" i="15"/>
  <c r="Q100" i="15"/>
  <c r="P100" i="15"/>
  <c r="R99" i="15"/>
  <c r="Q99" i="15"/>
  <c r="P99" i="15"/>
  <c r="R98" i="15"/>
  <c r="Q98" i="15"/>
  <c r="P98" i="15"/>
  <c r="R97" i="15"/>
  <c r="Q97" i="15"/>
  <c r="P97" i="15"/>
  <c r="R96" i="15"/>
  <c r="Q96" i="15"/>
  <c r="P96" i="15"/>
  <c r="R95" i="15"/>
  <c r="Q95" i="15"/>
  <c r="P95" i="15"/>
  <c r="R94" i="15"/>
  <c r="Q94" i="15"/>
  <c r="P94" i="15"/>
  <c r="R93" i="15"/>
  <c r="Q93" i="15"/>
  <c r="P93" i="15"/>
  <c r="R92" i="15"/>
  <c r="Q92" i="15"/>
  <c r="P92" i="15"/>
  <c r="R91" i="15"/>
  <c r="Q91" i="15"/>
  <c r="P91" i="15"/>
  <c r="R90" i="15"/>
  <c r="Q90" i="15"/>
  <c r="P90" i="15"/>
  <c r="R89" i="15"/>
  <c r="Q89" i="15"/>
  <c r="P89" i="15"/>
  <c r="R88" i="15"/>
  <c r="Q88" i="15"/>
  <c r="P88" i="15"/>
  <c r="R87" i="15"/>
  <c r="Q87" i="15"/>
  <c r="P87" i="15"/>
  <c r="R86" i="15"/>
  <c r="Q86" i="15"/>
  <c r="P86" i="15"/>
  <c r="R85" i="15"/>
  <c r="Q85" i="15"/>
  <c r="P85" i="15"/>
  <c r="R84" i="15"/>
  <c r="Q84" i="15"/>
  <c r="P84" i="15"/>
  <c r="R83" i="15"/>
  <c r="Q83" i="15"/>
  <c r="P83" i="15"/>
  <c r="R82" i="15"/>
  <c r="Q82" i="15"/>
  <c r="P82" i="15"/>
  <c r="R81" i="15"/>
  <c r="Q81" i="15"/>
  <c r="P81" i="15"/>
  <c r="R80" i="15"/>
  <c r="Q80" i="15"/>
  <c r="P80" i="15"/>
  <c r="R79" i="15"/>
  <c r="Q79" i="15"/>
  <c r="P79" i="15"/>
  <c r="R78" i="15"/>
  <c r="Q78" i="15"/>
  <c r="P78" i="15"/>
  <c r="R77" i="15"/>
  <c r="Q77" i="15"/>
  <c r="P77" i="15"/>
  <c r="R76" i="15"/>
  <c r="Q76" i="15"/>
  <c r="P76" i="15"/>
  <c r="R75" i="15"/>
  <c r="Q75" i="15"/>
  <c r="P75" i="15"/>
  <c r="R74" i="15"/>
  <c r="Q74" i="15"/>
  <c r="P74" i="15"/>
  <c r="R73" i="15"/>
  <c r="Q73" i="15"/>
  <c r="P73" i="15"/>
  <c r="R72" i="15"/>
  <c r="Q72" i="15"/>
  <c r="P72" i="15"/>
  <c r="R71" i="15"/>
  <c r="Q71" i="15"/>
  <c r="P71" i="15"/>
  <c r="R70" i="15"/>
  <c r="Q70" i="15"/>
  <c r="P70" i="15"/>
  <c r="R69" i="15"/>
  <c r="Q69" i="15"/>
  <c r="P69" i="15"/>
  <c r="R68" i="15"/>
  <c r="Q68" i="15"/>
  <c r="P68" i="15"/>
  <c r="R67" i="15"/>
  <c r="Q67" i="15"/>
  <c r="P67" i="15"/>
  <c r="R66" i="15"/>
  <c r="Q66" i="15"/>
  <c r="P66" i="15"/>
  <c r="R65" i="15"/>
  <c r="Q65" i="15"/>
  <c r="P65" i="15"/>
  <c r="R64" i="15"/>
  <c r="Q64" i="15"/>
  <c r="P64" i="15"/>
  <c r="R63" i="15"/>
  <c r="Q63" i="15"/>
  <c r="P63" i="15"/>
  <c r="R62" i="15"/>
  <c r="Q62" i="15"/>
  <c r="P62" i="15"/>
  <c r="R61" i="15"/>
  <c r="Q61" i="15"/>
  <c r="P61" i="15"/>
  <c r="R60" i="15"/>
  <c r="Q60" i="15"/>
  <c r="P60" i="15"/>
  <c r="R59" i="15"/>
  <c r="Q59" i="15"/>
  <c r="P59" i="15"/>
  <c r="R58" i="15"/>
  <c r="Q58" i="15"/>
  <c r="P58" i="15"/>
  <c r="R57" i="15"/>
  <c r="Q57" i="15"/>
  <c r="P57" i="15"/>
  <c r="R56" i="15"/>
  <c r="Q56" i="15"/>
  <c r="P56" i="15"/>
  <c r="R55" i="15"/>
  <c r="Q55" i="15"/>
  <c r="P55" i="15"/>
  <c r="R54" i="15"/>
  <c r="Q54" i="15"/>
  <c r="P54" i="15"/>
  <c r="R53" i="15"/>
  <c r="Q53" i="15"/>
  <c r="P53" i="15"/>
  <c r="R52" i="15"/>
  <c r="Q52" i="15"/>
  <c r="P52" i="15"/>
  <c r="R51" i="15"/>
  <c r="Q51" i="15"/>
  <c r="P51" i="15"/>
  <c r="R50" i="15"/>
  <c r="Q50" i="15"/>
  <c r="P50" i="15"/>
  <c r="R49" i="15"/>
  <c r="Q49" i="15"/>
  <c r="P49" i="15"/>
  <c r="R48" i="15"/>
  <c r="Q48" i="15"/>
  <c r="P48" i="15"/>
  <c r="R47" i="15"/>
  <c r="Q47" i="15"/>
  <c r="P47" i="15"/>
  <c r="R46" i="15"/>
  <c r="Q46" i="15"/>
  <c r="P46" i="15"/>
  <c r="R45" i="15"/>
  <c r="Q45" i="15"/>
  <c r="P45" i="15"/>
  <c r="R44" i="15"/>
  <c r="Q44" i="15"/>
  <c r="P44" i="15"/>
  <c r="R43" i="15"/>
  <c r="Q43" i="15"/>
  <c r="P43" i="15"/>
  <c r="R42" i="15"/>
  <c r="Q42" i="15"/>
  <c r="P42" i="15"/>
  <c r="R41" i="15"/>
  <c r="Q41" i="15"/>
  <c r="P41" i="15"/>
  <c r="R40" i="15"/>
  <c r="Q40" i="15"/>
  <c r="P40" i="15"/>
  <c r="R39" i="15"/>
  <c r="Q39" i="15"/>
  <c r="P39" i="15"/>
  <c r="R38" i="15"/>
  <c r="Q38" i="15"/>
  <c r="P38" i="15"/>
  <c r="R37" i="15"/>
  <c r="Q37" i="15"/>
  <c r="P37" i="15"/>
  <c r="R36" i="15"/>
  <c r="Q36" i="15"/>
  <c r="P36" i="15"/>
  <c r="R35" i="15"/>
  <c r="Q35" i="15"/>
  <c r="P35" i="15"/>
  <c r="R34" i="15"/>
  <c r="Q34" i="15"/>
  <c r="P34" i="15"/>
  <c r="R33" i="15"/>
  <c r="Q33" i="15"/>
  <c r="P33" i="15"/>
  <c r="R32" i="15"/>
  <c r="Q32" i="15"/>
  <c r="P32" i="15"/>
  <c r="R31" i="15"/>
  <c r="Q31" i="15"/>
  <c r="P31" i="15"/>
  <c r="R30" i="15"/>
  <c r="Q30" i="15"/>
  <c r="P30" i="15"/>
  <c r="R29" i="15"/>
  <c r="Q29" i="15"/>
  <c r="P29" i="15"/>
  <c r="R28" i="15"/>
  <c r="Q28" i="15"/>
  <c r="P28" i="15"/>
  <c r="R27" i="15"/>
  <c r="Q27" i="15"/>
  <c r="P27" i="15"/>
  <c r="R26" i="15"/>
  <c r="Q26" i="15"/>
  <c r="P26" i="15"/>
  <c r="R25" i="15"/>
  <c r="Q25" i="15"/>
  <c r="P25" i="15"/>
  <c r="R24" i="15"/>
  <c r="Q24" i="15"/>
  <c r="P24" i="15"/>
  <c r="R23" i="15"/>
  <c r="Q23" i="15"/>
  <c r="P23" i="15"/>
  <c r="R22" i="15"/>
  <c r="Q22" i="15"/>
  <c r="P22" i="15"/>
  <c r="R21" i="15"/>
  <c r="Q21" i="15"/>
  <c r="P21" i="15"/>
  <c r="R20" i="15"/>
  <c r="Q20" i="15"/>
  <c r="P20" i="15"/>
  <c r="R19" i="15"/>
  <c r="Q19" i="15"/>
  <c r="P19" i="15"/>
  <c r="R18" i="15"/>
  <c r="Q18" i="15"/>
  <c r="P18" i="15"/>
  <c r="R17" i="15"/>
  <c r="Q17" i="15"/>
  <c r="P17" i="15"/>
  <c r="R16" i="15"/>
  <c r="Q16" i="15"/>
  <c r="P16" i="15"/>
  <c r="R15" i="15"/>
  <c r="Q15" i="15"/>
  <c r="P15" i="15"/>
  <c r="R14" i="15"/>
  <c r="Q14" i="15"/>
  <c r="P14" i="15"/>
  <c r="R13" i="15"/>
  <c r="Q13" i="15"/>
  <c r="P13" i="15"/>
  <c r="R12" i="15"/>
  <c r="Q12" i="15"/>
  <c r="P12" i="15"/>
  <c r="R11" i="15"/>
  <c r="Q11" i="15"/>
  <c r="P11" i="15"/>
  <c r="R10" i="15"/>
  <c r="Q10" i="15"/>
  <c r="P10" i="15"/>
  <c r="O124" i="15"/>
  <c r="N124" i="15"/>
  <c r="M124" i="15"/>
  <c r="O123" i="15"/>
  <c r="N123" i="15"/>
  <c r="M123" i="15"/>
  <c r="O122" i="15"/>
  <c r="N122" i="15"/>
  <c r="M122" i="15"/>
  <c r="O121" i="15"/>
  <c r="N121" i="15"/>
  <c r="M121" i="15"/>
  <c r="O120" i="15"/>
  <c r="N120" i="15"/>
  <c r="M120" i="15"/>
  <c r="O119" i="15"/>
  <c r="N119" i="15"/>
  <c r="M119" i="15"/>
  <c r="O118" i="15"/>
  <c r="N118" i="15"/>
  <c r="M118" i="15"/>
  <c r="O117" i="15"/>
  <c r="N117" i="15"/>
  <c r="M117" i="15"/>
  <c r="O116" i="15"/>
  <c r="N116" i="15"/>
  <c r="M116" i="15"/>
  <c r="O115" i="15"/>
  <c r="N115" i="15"/>
  <c r="M115" i="15"/>
  <c r="O114" i="15"/>
  <c r="N114" i="15"/>
  <c r="M114" i="15"/>
  <c r="O113" i="15"/>
  <c r="N113" i="15"/>
  <c r="M113" i="15"/>
  <c r="O112" i="15"/>
  <c r="N112" i="15"/>
  <c r="M112" i="15"/>
  <c r="O111" i="15"/>
  <c r="N111" i="15"/>
  <c r="M111" i="15"/>
  <c r="O110" i="15"/>
  <c r="N110" i="15"/>
  <c r="M110" i="15"/>
  <c r="O109" i="15"/>
  <c r="N109" i="15"/>
  <c r="M109" i="15"/>
  <c r="O108" i="15"/>
  <c r="N108" i="15"/>
  <c r="M108" i="15"/>
  <c r="O107" i="15"/>
  <c r="N107" i="15"/>
  <c r="M107" i="15"/>
  <c r="O106" i="15"/>
  <c r="N106" i="15"/>
  <c r="M106" i="15"/>
  <c r="O105" i="15"/>
  <c r="N105" i="15"/>
  <c r="M105" i="15"/>
  <c r="O104" i="15"/>
  <c r="N104" i="15"/>
  <c r="M104" i="15"/>
  <c r="O103" i="15"/>
  <c r="N103" i="15"/>
  <c r="M103" i="15"/>
  <c r="O102" i="15"/>
  <c r="N102" i="15"/>
  <c r="M102" i="15"/>
  <c r="O101" i="15"/>
  <c r="N101" i="15"/>
  <c r="M101" i="15"/>
  <c r="O100" i="15"/>
  <c r="N100" i="15"/>
  <c r="M100" i="15"/>
  <c r="O99" i="15"/>
  <c r="N99" i="15"/>
  <c r="M99" i="15"/>
  <c r="O98" i="15"/>
  <c r="N98" i="15"/>
  <c r="M98" i="15"/>
  <c r="O97" i="15"/>
  <c r="N97" i="15"/>
  <c r="M97" i="15"/>
  <c r="O96" i="15"/>
  <c r="N96" i="15"/>
  <c r="M96" i="15"/>
  <c r="O95" i="15"/>
  <c r="N95" i="15"/>
  <c r="M95" i="15"/>
  <c r="O94" i="15"/>
  <c r="N94" i="15"/>
  <c r="M94" i="15"/>
  <c r="O93" i="15"/>
  <c r="N93" i="15"/>
  <c r="M93" i="15"/>
  <c r="O92" i="15"/>
  <c r="N92" i="15"/>
  <c r="M92" i="15"/>
  <c r="O91" i="15"/>
  <c r="N91" i="15"/>
  <c r="M91" i="15"/>
  <c r="O90" i="15"/>
  <c r="N90" i="15"/>
  <c r="M90" i="15"/>
  <c r="O89" i="15"/>
  <c r="N89" i="15"/>
  <c r="M89" i="15"/>
  <c r="O88" i="15"/>
  <c r="N88" i="15"/>
  <c r="M88" i="15"/>
  <c r="O87" i="15"/>
  <c r="N87" i="15"/>
  <c r="M87" i="15"/>
  <c r="O86" i="15"/>
  <c r="N86" i="15"/>
  <c r="M86" i="15"/>
  <c r="O85" i="15"/>
  <c r="N85" i="15"/>
  <c r="M85" i="15"/>
  <c r="O84" i="15"/>
  <c r="N84" i="15"/>
  <c r="M84" i="15"/>
  <c r="O83" i="15"/>
  <c r="N83" i="15"/>
  <c r="M83" i="15"/>
  <c r="O82" i="15"/>
  <c r="N82" i="15"/>
  <c r="M82" i="15"/>
  <c r="O81" i="15"/>
  <c r="N81" i="15"/>
  <c r="M81" i="15"/>
  <c r="O80" i="15"/>
  <c r="N80" i="15"/>
  <c r="M80" i="15"/>
  <c r="O79" i="15"/>
  <c r="N79" i="15"/>
  <c r="M79" i="15"/>
  <c r="O78" i="15"/>
  <c r="N78" i="15"/>
  <c r="M78" i="15"/>
  <c r="O77" i="15"/>
  <c r="N77" i="15"/>
  <c r="M77" i="15"/>
  <c r="O76" i="15"/>
  <c r="N76" i="15"/>
  <c r="M76" i="15"/>
  <c r="O75" i="15"/>
  <c r="N75" i="15"/>
  <c r="M75" i="15"/>
  <c r="O74" i="15"/>
  <c r="N74" i="15"/>
  <c r="M74" i="15"/>
  <c r="O73" i="15"/>
  <c r="N73" i="15"/>
  <c r="M73" i="15"/>
  <c r="O72" i="15"/>
  <c r="N72" i="15"/>
  <c r="M72" i="15"/>
  <c r="O71" i="15"/>
  <c r="N71" i="15"/>
  <c r="M71" i="15"/>
  <c r="O70" i="15"/>
  <c r="N70" i="15"/>
  <c r="M70" i="15"/>
  <c r="O69" i="15"/>
  <c r="N69" i="15"/>
  <c r="M69" i="15"/>
  <c r="O68" i="15"/>
  <c r="N68" i="15"/>
  <c r="M68" i="15"/>
  <c r="O67" i="15"/>
  <c r="N67" i="15"/>
  <c r="M67" i="15"/>
  <c r="O66" i="15"/>
  <c r="N66" i="15"/>
  <c r="M66" i="15"/>
  <c r="O65" i="15"/>
  <c r="N65" i="15"/>
  <c r="M65" i="15"/>
  <c r="O64" i="15"/>
  <c r="N64" i="15"/>
  <c r="M64" i="15"/>
  <c r="O63" i="15"/>
  <c r="N63" i="15"/>
  <c r="M63" i="15"/>
  <c r="O62" i="15"/>
  <c r="N62" i="15"/>
  <c r="M62" i="15"/>
  <c r="O61" i="15"/>
  <c r="N61" i="15"/>
  <c r="M61" i="15"/>
  <c r="O60" i="15"/>
  <c r="N60" i="15"/>
  <c r="M60" i="15"/>
  <c r="O59" i="15"/>
  <c r="N59" i="15"/>
  <c r="M59" i="15"/>
  <c r="O58" i="15"/>
  <c r="N58" i="15"/>
  <c r="M58" i="15"/>
  <c r="O57" i="15"/>
  <c r="N57" i="15"/>
  <c r="M57" i="15"/>
  <c r="O56" i="15"/>
  <c r="N56" i="15"/>
  <c r="M56" i="15"/>
  <c r="O55" i="15"/>
  <c r="N55" i="15"/>
  <c r="M55" i="15"/>
  <c r="O54" i="15"/>
  <c r="N54" i="15"/>
  <c r="M54" i="15"/>
  <c r="O53" i="15"/>
  <c r="N53" i="15"/>
  <c r="M53" i="15"/>
  <c r="O52" i="15"/>
  <c r="N52" i="15"/>
  <c r="M52" i="15"/>
  <c r="O51" i="15"/>
  <c r="N51" i="15"/>
  <c r="M51" i="15"/>
  <c r="O50" i="15"/>
  <c r="N50" i="15"/>
  <c r="M50" i="15"/>
  <c r="O49" i="15"/>
  <c r="N49" i="15"/>
  <c r="M49" i="15"/>
  <c r="O48" i="15"/>
  <c r="N48" i="15"/>
  <c r="M48" i="15"/>
  <c r="O47" i="15"/>
  <c r="N47" i="15"/>
  <c r="M47" i="15"/>
  <c r="O46" i="15"/>
  <c r="N46" i="15"/>
  <c r="M46" i="15"/>
  <c r="O45" i="15"/>
  <c r="N45" i="15"/>
  <c r="M45" i="15"/>
  <c r="O44" i="15"/>
  <c r="N44" i="15"/>
  <c r="M44" i="15"/>
  <c r="O43" i="15"/>
  <c r="N43" i="15"/>
  <c r="M43" i="15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23" i="15"/>
  <c r="N23" i="15"/>
  <c r="M23" i="15"/>
  <c r="O22" i="15"/>
  <c r="N22" i="15"/>
  <c r="M22" i="15"/>
  <c r="O21" i="15"/>
  <c r="N21" i="15"/>
  <c r="M21" i="15"/>
  <c r="O20" i="15"/>
  <c r="N20" i="15"/>
  <c r="M20" i="15"/>
  <c r="O19" i="15"/>
  <c r="N19" i="15"/>
  <c r="M19" i="15"/>
  <c r="O18" i="15"/>
  <c r="N18" i="15"/>
  <c r="M18" i="15"/>
  <c r="O17" i="15"/>
  <c r="N17" i="15"/>
  <c r="M17" i="15"/>
  <c r="O16" i="15"/>
  <c r="N16" i="15"/>
  <c r="M16" i="15"/>
  <c r="O15" i="15"/>
  <c r="N15" i="15"/>
  <c r="M15" i="15"/>
  <c r="O14" i="15"/>
  <c r="N14" i="15"/>
  <c r="M14" i="15"/>
  <c r="O13" i="15"/>
  <c r="N13" i="15"/>
  <c r="M13" i="15"/>
  <c r="O12" i="15"/>
  <c r="N12" i="15"/>
  <c r="M12" i="15"/>
  <c r="O11" i="15"/>
  <c r="N11" i="15"/>
  <c r="M11" i="15"/>
  <c r="O10" i="15"/>
  <c r="N10" i="15"/>
  <c r="M10" i="15"/>
  <c r="L124" i="15"/>
  <c r="K124" i="15"/>
  <c r="J124" i="15"/>
  <c r="L123" i="15"/>
  <c r="K123" i="15"/>
  <c r="J123" i="15"/>
  <c r="L122" i="15"/>
  <c r="K122" i="15"/>
  <c r="J122" i="15"/>
  <c r="L121" i="15"/>
  <c r="K121" i="15"/>
  <c r="J121" i="15"/>
  <c r="L120" i="15"/>
  <c r="K120" i="15"/>
  <c r="J120" i="15"/>
  <c r="L119" i="15"/>
  <c r="K119" i="15"/>
  <c r="J119" i="15"/>
  <c r="L118" i="15"/>
  <c r="K118" i="15"/>
  <c r="J118" i="15"/>
  <c r="L117" i="15"/>
  <c r="K117" i="15"/>
  <c r="J117" i="15"/>
  <c r="L116" i="15"/>
  <c r="K116" i="15"/>
  <c r="J116" i="15"/>
  <c r="L115" i="15"/>
  <c r="K115" i="15"/>
  <c r="J115" i="15"/>
  <c r="L114" i="15"/>
  <c r="K114" i="15"/>
  <c r="J114" i="15"/>
  <c r="L113" i="15"/>
  <c r="K113" i="15"/>
  <c r="J113" i="15"/>
  <c r="L112" i="15"/>
  <c r="K112" i="15"/>
  <c r="J112" i="15"/>
  <c r="L111" i="15"/>
  <c r="K111" i="15"/>
  <c r="J111" i="15"/>
  <c r="L110" i="15"/>
  <c r="K110" i="15"/>
  <c r="J110" i="15"/>
  <c r="L109" i="15"/>
  <c r="K109" i="15"/>
  <c r="J109" i="15"/>
  <c r="L108" i="15"/>
  <c r="K108" i="15"/>
  <c r="J108" i="15"/>
  <c r="L107" i="15"/>
  <c r="K107" i="15"/>
  <c r="J107" i="15"/>
  <c r="L106" i="15"/>
  <c r="K106" i="15"/>
  <c r="J106" i="15"/>
  <c r="L105" i="15"/>
  <c r="K105" i="15"/>
  <c r="J105" i="15"/>
  <c r="L104" i="15"/>
  <c r="K104" i="15"/>
  <c r="J104" i="15"/>
  <c r="L103" i="15"/>
  <c r="K103" i="15"/>
  <c r="J103" i="15"/>
  <c r="L102" i="15"/>
  <c r="K102" i="15"/>
  <c r="J102" i="15"/>
  <c r="L101" i="15"/>
  <c r="K101" i="15"/>
  <c r="J101" i="15"/>
  <c r="L100" i="15"/>
  <c r="K100" i="15"/>
  <c r="J100" i="15"/>
  <c r="L99" i="15"/>
  <c r="K99" i="15"/>
  <c r="J99" i="15"/>
  <c r="L98" i="15"/>
  <c r="K98" i="15"/>
  <c r="J98" i="15"/>
  <c r="L97" i="15"/>
  <c r="K97" i="15"/>
  <c r="J97" i="15"/>
  <c r="L96" i="15"/>
  <c r="K96" i="15"/>
  <c r="J96" i="15"/>
  <c r="L95" i="15"/>
  <c r="K95" i="15"/>
  <c r="J95" i="15"/>
  <c r="L94" i="15"/>
  <c r="K94" i="15"/>
  <c r="J94" i="15"/>
  <c r="L93" i="15"/>
  <c r="K93" i="15"/>
  <c r="J93" i="15"/>
  <c r="L92" i="15"/>
  <c r="K92" i="15"/>
  <c r="J92" i="15"/>
  <c r="L91" i="15"/>
  <c r="K91" i="15"/>
  <c r="J91" i="15"/>
  <c r="L90" i="15"/>
  <c r="K90" i="15"/>
  <c r="J90" i="15"/>
  <c r="L89" i="15"/>
  <c r="K89" i="15"/>
  <c r="J89" i="15"/>
  <c r="L88" i="15"/>
  <c r="K88" i="15"/>
  <c r="J88" i="15"/>
  <c r="L87" i="15"/>
  <c r="K87" i="15"/>
  <c r="J87" i="15"/>
  <c r="L86" i="15"/>
  <c r="K86" i="15"/>
  <c r="J86" i="15"/>
  <c r="L85" i="15"/>
  <c r="K85" i="15"/>
  <c r="J85" i="15"/>
  <c r="L84" i="15"/>
  <c r="K84" i="15"/>
  <c r="J84" i="15"/>
  <c r="L83" i="15"/>
  <c r="K83" i="15"/>
  <c r="J83" i="15"/>
  <c r="L82" i="15"/>
  <c r="K82" i="15"/>
  <c r="J82" i="15"/>
  <c r="L81" i="15"/>
  <c r="K81" i="15"/>
  <c r="J81" i="15"/>
  <c r="L80" i="15"/>
  <c r="K80" i="15"/>
  <c r="J80" i="15"/>
  <c r="L79" i="15"/>
  <c r="K79" i="15"/>
  <c r="J79" i="15"/>
  <c r="L78" i="15"/>
  <c r="K78" i="15"/>
  <c r="J78" i="15"/>
  <c r="L77" i="15"/>
  <c r="K77" i="15"/>
  <c r="J77" i="15"/>
  <c r="L76" i="15"/>
  <c r="K76" i="15"/>
  <c r="J76" i="15"/>
  <c r="L75" i="15"/>
  <c r="K75" i="15"/>
  <c r="J75" i="15"/>
  <c r="L74" i="15"/>
  <c r="K74" i="15"/>
  <c r="J74" i="15"/>
  <c r="L73" i="15"/>
  <c r="K73" i="15"/>
  <c r="J73" i="15"/>
  <c r="L72" i="15"/>
  <c r="K72" i="15"/>
  <c r="J72" i="15"/>
  <c r="L71" i="15"/>
  <c r="K71" i="15"/>
  <c r="J71" i="15"/>
  <c r="L70" i="15"/>
  <c r="K70" i="15"/>
  <c r="J70" i="15"/>
  <c r="L69" i="15"/>
  <c r="K69" i="15"/>
  <c r="J69" i="15"/>
  <c r="L68" i="15"/>
  <c r="K68" i="15"/>
  <c r="J68" i="15"/>
  <c r="L67" i="15"/>
  <c r="K67" i="15"/>
  <c r="J67" i="15"/>
  <c r="L66" i="15"/>
  <c r="K66" i="15"/>
  <c r="J66" i="15"/>
  <c r="L65" i="15"/>
  <c r="K65" i="15"/>
  <c r="J65" i="15"/>
  <c r="L64" i="15"/>
  <c r="K64" i="15"/>
  <c r="J64" i="15"/>
  <c r="L63" i="15"/>
  <c r="K63" i="15"/>
  <c r="J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L57" i="15"/>
  <c r="K57" i="15"/>
  <c r="J57" i="15"/>
  <c r="L56" i="15"/>
  <c r="K56" i="15"/>
  <c r="J56" i="15"/>
  <c r="L55" i="15"/>
  <c r="K55" i="15"/>
  <c r="J55" i="15"/>
  <c r="L54" i="15"/>
  <c r="K54" i="15"/>
  <c r="J54" i="15"/>
  <c r="L53" i="15"/>
  <c r="K53" i="15"/>
  <c r="J53" i="15"/>
  <c r="L52" i="15"/>
  <c r="K52" i="15"/>
  <c r="J52" i="15"/>
  <c r="L51" i="15"/>
  <c r="K51" i="15"/>
  <c r="J51" i="15"/>
  <c r="L50" i="15"/>
  <c r="K50" i="15"/>
  <c r="J50" i="15"/>
  <c r="L49" i="15"/>
  <c r="K49" i="15"/>
  <c r="J49" i="15"/>
  <c r="L48" i="15"/>
  <c r="K48" i="15"/>
  <c r="J48" i="15"/>
  <c r="L47" i="15"/>
  <c r="K47" i="15"/>
  <c r="J47" i="15"/>
  <c r="L46" i="15"/>
  <c r="K46" i="15"/>
  <c r="J46" i="15"/>
  <c r="L45" i="15"/>
  <c r="K45" i="15"/>
  <c r="J45" i="15"/>
  <c r="L44" i="15"/>
  <c r="K44" i="15"/>
  <c r="J44" i="15"/>
  <c r="L43" i="15"/>
  <c r="K43" i="15"/>
  <c r="J43" i="15"/>
  <c r="L42" i="15"/>
  <c r="K42" i="15"/>
  <c r="J42" i="15"/>
  <c r="L41" i="15"/>
  <c r="K41" i="15"/>
  <c r="J41" i="15"/>
  <c r="L40" i="15"/>
  <c r="K40" i="15"/>
  <c r="J40" i="15"/>
  <c r="L39" i="15"/>
  <c r="K39" i="15"/>
  <c r="J39" i="15"/>
  <c r="L38" i="15"/>
  <c r="K38" i="15"/>
  <c r="J38" i="15"/>
  <c r="L37" i="15"/>
  <c r="K37" i="15"/>
  <c r="J37" i="15"/>
  <c r="L36" i="15"/>
  <c r="K36" i="15"/>
  <c r="J36" i="15"/>
  <c r="L35" i="15"/>
  <c r="K35" i="15"/>
  <c r="J35" i="15"/>
  <c r="L34" i="15"/>
  <c r="K34" i="15"/>
  <c r="J34" i="15"/>
  <c r="L33" i="15"/>
  <c r="K33" i="15"/>
  <c r="J33" i="15"/>
  <c r="L32" i="15"/>
  <c r="K32" i="15"/>
  <c r="J32" i="15"/>
  <c r="L31" i="15"/>
  <c r="K31" i="15"/>
  <c r="J31" i="15"/>
  <c r="L30" i="15"/>
  <c r="K30" i="15"/>
  <c r="J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L25" i="15"/>
  <c r="K25" i="15"/>
  <c r="J25" i="15"/>
  <c r="L24" i="15"/>
  <c r="K24" i="15"/>
  <c r="J24" i="15"/>
  <c r="L23" i="15"/>
  <c r="K23" i="15"/>
  <c r="J23" i="15"/>
  <c r="L22" i="15"/>
  <c r="K22" i="15"/>
  <c r="J22" i="15"/>
  <c r="L21" i="15"/>
  <c r="K21" i="15"/>
  <c r="J21" i="15"/>
  <c r="L20" i="15"/>
  <c r="K20" i="15"/>
  <c r="J20" i="15"/>
  <c r="L19" i="15"/>
  <c r="K19" i="15"/>
  <c r="J19" i="15"/>
  <c r="L18" i="15"/>
  <c r="K18" i="15"/>
  <c r="J18" i="15"/>
  <c r="L17" i="15"/>
  <c r="K17" i="15"/>
  <c r="J17" i="15"/>
  <c r="L16" i="15"/>
  <c r="K16" i="15"/>
  <c r="J16" i="15"/>
  <c r="L15" i="15"/>
  <c r="K15" i="15"/>
  <c r="J15" i="15"/>
  <c r="L14" i="15"/>
  <c r="K14" i="15"/>
  <c r="J14" i="15"/>
  <c r="L13" i="15"/>
  <c r="K13" i="15"/>
  <c r="J13" i="15"/>
  <c r="L12" i="15"/>
  <c r="K12" i="15"/>
  <c r="J12" i="15"/>
  <c r="L11" i="15"/>
  <c r="K11" i="15"/>
  <c r="J11" i="15"/>
  <c r="L10" i="15"/>
  <c r="K10" i="15"/>
  <c r="J10" i="15"/>
  <c r="R124" i="16"/>
  <c r="Q124" i="16"/>
  <c r="P124" i="16"/>
  <c r="R123" i="16"/>
  <c r="Q123" i="16"/>
  <c r="P123" i="16"/>
  <c r="R122" i="16"/>
  <c r="Q122" i="16"/>
  <c r="P122" i="16"/>
  <c r="R121" i="16"/>
  <c r="Q121" i="16"/>
  <c r="P121" i="16"/>
  <c r="R120" i="16"/>
  <c r="Q120" i="16"/>
  <c r="P120" i="16"/>
  <c r="R119" i="16"/>
  <c r="Q119" i="16"/>
  <c r="P119" i="16"/>
  <c r="R118" i="16"/>
  <c r="Q118" i="16"/>
  <c r="P118" i="16"/>
  <c r="R117" i="16"/>
  <c r="Q117" i="16"/>
  <c r="P117" i="16"/>
  <c r="R116" i="16"/>
  <c r="Q116" i="16"/>
  <c r="P116" i="16"/>
  <c r="R115" i="16"/>
  <c r="Q115" i="16"/>
  <c r="P115" i="16"/>
  <c r="R114" i="16"/>
  <c r="Q114" i="16"/>
  <c r="P114" i="16"/>
  <c r="R113" i="16"/>
  <c r="Q113" i="16"/>
  <c r="P113" i="16"/>
  <c r="R112" i="16"/>
  <c r="Q112" i="16"/>
  <c r="P112" i="16"/>
  <c r="R111" i="16"/>
  <c r="Q111" i="16"/>
  <c r="P111" i="16"/>
  <c r="R110" i="16"/>
  <c r="Q110" i="16"/>
  <c r="P110" i="16"/>
  <c r="R109" i="16"/>
  <c r="Q109" i="16"/>
  <c r="P109" i="16"/>
  <c r="R108" i="16"/>
  <c r="Q108" i="16"/>
  <c r="P108" i="16"/>
  <c r="R107" i="16"/>
  <c r="Q107" i="16"/>
  <c r="P107" i="16"/>
  <c r="R106" i="16"/>
  <c r="Q106" i="16"/>
  <c r="P106" i="16"/>
  <c r="R105" i="16"/>
  <c r="Q105" i="16"/>
  <c r="P105" i="16"/>
  <c r="R104" i="16"/>
  <c r="Q104" i="16"/>
  <c r="P104" i="16"/>
  <c r="R103" i="16"/>
  <c r="Q103" i="16"/>
  <c r="P103" i="16"/>
  <c r="R102" i="16"/>
  <c r="Q102" i="16"/>
  <c r="P102" i="16"/>
  <c r="R101" i="16"/>
  <c r="Q101" i="16"/>
  <c r="P101" i="16"/>
  <c r="R100" i="16"/>
  <c r="Q100" i="16"/>
  <c r="P100" i="16"/>
  <c r="R99" i="16"/>
  <c r="Q99" i="16"/>
  <c r="P99" i="16"/>
  <c r="R98" i="16"/>
  <c r="Q98" i="16"/>
  <c r="P98" i="16"/>
  <c r="R97" i="16"/>
  <c r="Q97" i="16"/>
  <c r="P97" i="16"/>
  <c r="R96" i="16"/>
  <c r="Q96" i="16"/>
  <c r="P96" i="16"/>
  <c r="R95" i="16"/>
  <c r="Q95" i="16"/>
  <c r="P95" i="16"/>
  <c r="R94" i="16"/>
  <c r="Q94" i="16"/>
  <c r="P94" i="16"/>
  <c r="R93" i="16"/>
  <c r="Q93" i="16"/>
  <c r="P93" i="16"/>
  <c r="R92" i="16"/>
  <c r="Q92" i="16"/>
  <c r="P92" i="16"/>
  <c r="R91" i="16"/>
  <c r="Q91" i="16"/>
  <c r="P91" i="16"/>
  <c r="R90" i="16"/>
  <c r="Q90" i="16"/>
  <c r="P90" i="16"/>
  <c r="R89" i="16"/>
  <c r="Q89" i="16"/>
  <c r="P89" i="16"/>
  <c r="R88" i="16"/>
  <c r="Q88" i="16"/>
  <c r="P88" i="16"/>
  <c r="R87" i="16"/>
  <c r="Q87" i="16"/>
  <c r="P87" i="16"/>
  <c r="R86" i="16"/>
  <c r="Q86" i="16"/>
  <c r="P86" i="16"/>
  <c r="R85" i="16"/>
  <c r="Q85" i="16"/>
  <c r="P85" i="16"/>
  <c r="R84" i="16"/>
  <c r="Q84" i="16"/>
  <c r="P84" i="16"/>
  <c r="R83" i="16"/>
  <c r="Q83" i="16"/>
  <c r="P83" i="16"/>
  <c r="R82" i="16"/>
  <c r="Q82" i="16"/>
  <c r="P82" i="16"/>
  <c r="R81" i="16"/>
  <c r="Q81" i="16"/>
  <c r="P81" i="16"/>
  <c r="R80" i="16"/>
  <c r="Q80" i="16"/>
  <c r="P80" i="16"/>
  <c r="R79" i="16"/>
  <c r="Q79" i="16"/>
  <c r="P79" i="16"/>
  <c r="R78" i="16"/>
  <c r="Q78" i="16"/>
  <c r="P78" i="16"/>
  <c r="R77" i="16"/>
  <c r="Q77" i="16"/>
  <c r="P77" i="16"/>
  <c r="R76" i="16"/>
  <c r="Q76" i="16"/>
  <c r="P76" i="16"/>
  <c r="R75" i="16"/>
  <c r="Q75" i="16"/>
  <c r="P75" i="16"/>
  <c r="R74" i="16"/>
  <c r="Q74" i="16"/>
  <c r="P74" i="16"/>
  <c r="R73" i="16"/>
  <c r="Q73" i="16"/>
  <c r="P73" i="16"/>
  <c r="R72" i="16"/>
  <c r="Q72" i="16"/>
  <c r="P72" i="16"/>
  <c r="R71" i="16"/>
  <c r="Q71" i="16"/>
  <c r="P71" i="16"/>
  <c r="R70" i="16"/>
  <c r="Q70" i="16"/>
  <c r="P70" i="16"/>
  <c r="R69" i="16"/>
  <c r="Q69" i="16"/>
  <c r="P69" i="16"/>
  <c r="R68" i="16"/>
  <c r="Q68" i="16"/>
  <c r="P68" i="16"/>
  <c r="R67" i="16"/>
  <c r="Q67" i="16"/>
  <c r="P67" i="16"/>
  <c r="R66" i="16"/>
  <c r="Q66" i="16"/>
  <c r="P66" i="16"/>
  <c r="R65" i="16"/>
  <c r="Q65" i="16"/>
  <c r="P65" i="16"/>
  <c r="R64" i="16"/>
  <c r="Q64" i="16"/>
  <c r="P64" i="16"/>
  <c r="R63" i="16"/>
  <c r="Q63" i="16"/>
  <c r="P63" i="16"/>
  <c r="R62" i="16"/>
  <c r="Q62" i="16"/>
  <c r="P62" i="16"/>
  <c r="R61" i="16"/>
  <c r="Q61" i="16"/>
  <c r="P61" i="16"/>
  <c r="R60" i="16"/>
  <c r="Q60" i="16"/>
  <c r="P60" i="16"/>
  <c r="R59" i="16"/>
  <c r="Q59" i="16"/>
  <c r="P59" i="16"/>
  <c r="R58" i="16"/>
  <c r="Q58" i="16"/>
  <c r="P58" i="16"/>
  <c r="R57" i="16"/>
  <c r="Q57" i="16"/>
  <c r="P57" i="16"/>
  <c r="R56" i="16"/>
  <c r="Q56" i="16"/>
  <c r="P56" i="16"/>
  <c r="R55" i="16"/>
  <c r="Q55" i="16"/>
  <c r="P55" i="16"/>
  <c r="R54" i="16"/>
  <c r="Q54" i="16"/>
  <c r="P54" i="16"/>
  <c r="R53" i="16"/>
  <c r="Q53" i="16"/>
  <c r="P53" i="16"/>
  <c r="R52" i="16"/>
  <c r="Q52" i="16"/>
  <c r="P52" i="16"/>
  <c r="R51" i="16"/>
  <c r="Q51" i="16"/>
  <c r="P51" i="16"/>
  <c r="R50" i="16"/>
  <c r="Q50" i="16"/>
  <c r="P50" i="16"/>
  <c r="R49" i="16"/>
  <c r="Q49" i="16"/>
  <c r="P49" i="16"/>
  <c r="R48" i="16"/>
  <c r="Q48" i="16"/>
  <c r="P48" i="16"/>
  <c r="R47" i="16"/>
  <c r="Q47" i="16"/>
  <c r="P47" i="16"/>
  <c r="R46" i="16"/>
  <c r="Q46" i="16"/>
  <c r="P46" i="16"/>
  <c r="R45" i="16"/>
  <c r="Q45" i="16"/>
  <c r="P45" i="16"/>
  <c r="R44" i="16"/>
  <c r="Q44" i="16"/>
  <c r="P44" i="16"/>
  <c r="R43" i="16"/>
  <c r="Q43" i="16"/>
  <c r="P43" i="16"/>
  <c r="R42" i="16"/>
  <c r="Q42" i="16"/>
  <c r="P42" i="16"/>
  <c r="R41" i="16"/>
  <c r="Q41" i="16"/>
  <c r="P41" i="16"/>
  <c r="R40" i="16"/>
  <c r="Q40" i="16"/>
  <c r="P40" i="16"/>
  <c r="R39" i="16"/>
  <c r="Q39" i="16"/>
  <c r="P39" i="16"/>
  <c r="R38" i="16"/>
  <c r="Q38" i="16"/>
  <c r="P38" i="16"/>
  <c r="R37" i="16"/>
  <c r="Q37" i="16"/>
  <c r="P37" i="16"/>
  <c r="R36" i="16"/>
  <c r="Q36" i="16"/>
  <c r="P36" i="16"/>
  <c r="R35" i="16"/>
  <c r="Q35" i="16"/>
  <c r="P35" i="16"/>
  <c r="R34" i="16"/>
  <c r="Q34" i="16"/>
  <c r="P34" i="16"/>
  <c r="R33" i="16"/>
  <c r="Q33" i="16"/>
  <c r="P33" i="16"/>
  <c r="R32" i="16"/>
  <c r="Q32" i="16"/>
  <c r="P32" i="16"/>
  <c r="R31" i="16"/>
  <c r="Q31" i="16"/>
  <c r="P31" i="16"/>
  <c r="R30" i="16"/>
  <c r="Q30" i="16"/>
  <c r="P30" i="16"/>
  <c r="R29" i="16"/>
  <c r="Q29" i="16"/>
  <c r="P29" i="16"/>
  <c r="R28" i="16"/>
  <c r="Q28" i="16"/>
  <c r="P28" i="16"/>
  <c r="R27" i="16"/>
  <c r="Q27" i="16"/>
  <c r="P27" i="16"/>
  <c r="R26" i="16"/>
  <c r="Q26" i="16"/>
  <c r="P26" i="16"/>
  <c r="R25" i="16"/>
  <c r="Q25" i="16"/>
  <c r="P25" i="16"/>
  <c r="R24" i="16"/>
  <c r="Q24" i="16"/>
  <c r="P24" i="16"/>
  <c r="R23" i="16"/>
  <c r="Q23" i="16"/>
  <c r="P23" i="16"/>
  <c r="R22" i="16"/>
  <c r="Q22" i="16"/>
  <c r="P22" i="16"/>
  <c r="R21" i="16"/>
  <c r="Q21" i="16"/>
  <c r="P21" i="16"/>
  <c r="R20" i="16"/>
  <c r="Q20" i="16"/>
  <c r="P20" i="16"/>
  <c r="R19" i="16"/>
  <c r="Q19" i="16"/>
  <c r="P19" i="16"/>
  <c r="R18" i="16"/>
  <c r="Q18" i="16"/>
  <c r="P18" i="16"/>
  <c r="R17" i="16"/>
  <c r="Q17" i="16"/>
  <c r="P17" i="16"/>
  <c r="R16" i="16"/>
  <c r="Q16" i="16"/>
  <c r="P16" i="16"/>
  <c r="R15" i="16"/>
  <c r="Q15" i="16"/>
  <c r="P15" i="16"/>
  <c r="R14" i="16"/>
  <c r="Q14" i="16"/>
  <c r="P14" i="16"/>
  <c r="R13" i="16"/>
  <c r="Q13" i="16"/>
  <c r="P13" i="16"/>
  <c r="R12" i="16"/>
  <c r="Q12" i="16"/>
  <c r="P12" i="16"/>
  <c r="R11" i="16"/>
  <c r="Q11" i="16"/>
  <c r="P11" i="16"/>
  <c r="R10" i="16"/>
  <c r="Q10" i="16"/>
  <c r="P10" i="16"/>
  <c r="O124" i="16"/>
  <c r="N124" i="16"/>
  <c r="M124" i="16"/>
  <c r="O123" i="16"/>
  <c r="N123" i="16"/>
  <c r="M123" i="16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L124" i="16"/>
  <c r="K124" i="16"/>
  <c r="J124" i="16"/>
  <c r="L123" i="16"/>
  <c r="K123" i="16"/>
  <c r="J123" i="16"/>
  <c r="L122" i="16"/>
  <c r="K122" i="16"/>
  <c r="J122" i="16"/>
  <c r="L121" i="16"/>
  <c r="K121" i="16"/>
  <c r="J121" i="16"/>
  <c r="G121" i="16" s="1"/>
  <c r="L120" i="16"/>
  <c r="K120" i="16"/>
  <c r="J120" i="16"/>
  <c r="L119" i="16"/>
  <c r="K119" i="16"/>
  <c r="J119" i="16"/>
  <c r="G119" i="16"/>
  <c r="L118" i="16"/>
  <c r="K118" i="16"/>
  <c r="J118" i="16"/>
  <c r="L117" i="16"/>
  <c r="K117" i="16"/>
  <c r="J117" i="16"/>
  <c r="G117" i="16" s="1"/>
  <c r="L116" i="16"/>
  <c r="K116" i="16"/>
  <c r="J116" i="16"/>
  <c r="L115" i="16"/>
  <c r="K115" i="16"/>
  <c r="J115" i="16"/>
  <c r="L114" i="16"/>
  <c r="K114" i="16"/>
  <c r="J114" i="16"/>
  <c r="L113" i="16"/>
  <c r="K113" i="16"/>
  <c r="J113" i="16"/>
  <c r="G113" i="16" s="1"/>
  <c r="L112" i="16"/>
  <c r="K112" i="16"/>
  <c r="J112" i="16"/>
  <c r="L111" i="16"/>
  <c r="K111" i="16"/>
  <c r="J111" i="16"/>
  <c r="G111" i="16" s="1"/>
  <c r="L110" i="16"/>
  <c r="K110" i="16"/>
  <c r="J110" i="16"/>
  <c r="L109" i="16"/>
  <c r="K109" i="16"/>
  <c r="J109" i="16"/>
  <c r="G109" i="16" s="1"/>
  <c r="L108" i="16"/>
  <c r="K108" i="16"/>
  <c r="J108" i="16"/>
  <c r="L107" i="16"/>
  <c r="K107" i="16"/>
  <c r="J107" i="16"/>
  <c r="L106" i="16"/>
  <c r="K106" i="16"/>
  <c r="J106" i="16"/>
  <c r="L105" i="16"/>
  <c r="K105" i="16"/>
  <c r="J105" i="16"/>
  <c r="G105" i="16" s="1"/>
  <c r="L104" i="16"/>
  <c r="K104" i="16"/>
  <c r="J104" i="16"/>
  <c r="L103" i="16"/>
  <c r="K103" i="16"/>
  <c r="J103" i="16"/>
  <c r="G103" i="16" s="1"/>
  <c r="L102" i="16"/>
  <c r="K102" i="16"/>
  <c r="J102" i="16"/>
  <c r="L101" i="16"/>
  <c r="K101" i="16"/>
  <c r="J101" i="16"/>
  <c r="G101" i="16" s="1"/>
  <c r="L100" i="16"/>
  <c r="K100" i="16"/>
  <c r="J100" i="16"/>
  <c r="L99" i="16"/>
  <c r="K99" i="16"/>
  <c r="J99" i="16"/>
  <c r="L98" i="16"/>
  <c r="K98" i="16"/>
  <c r="J98" i="16"/>
  <c r="L97" i="16"/>
  <c r="K97" i="16"/>
  <c r="J97" i="16"/>
  <c r="G97" i="16" s="1"/>
  <c r="L96" i="16"/>
  <c r="K96" i="16"/>
  <c r="J96" i="16"/>
  <c r="L95" i="16"/>
  <c r="K95" i="16"/>
  <c r="J95" i="16"/>
  <c r="G95" i="16"/>
  <c r="L94" i="16"/>
  <c r="K94" i="16"/>
  <c r="J94" i="16"/>
  <c r="L93" i="16"/>
  <c r="K93" i="16"/>
  <c r="J93" i="16"/>
  <c r="G93" i="16" s="1"/>
  <c r="L92" i="16"/>
  <c r="K92" i="16"/>
  <c r="J92" i="16"/>
  <c r="L91" i="16"/>
  <c r="K91" i="16"/>
  <c r="J91" i="16"/>
  <c r="L90" i="16"/>
  <c r="K90" i="16"/>
  <c r="J90" i="16"/>
  <c r="L89" i="16"/>
  <c r="K89" i="16"/>
  <c r="J89" i="16"/>
  <c r="G89" i="16" s="1"/>
  <c r="L88" i="16"/>
  <c r="K88" i="16"/>
  <c r="J88" i="16"/>
  <c r="L87" i="16"/>
  <c r="K87" i="16"/>
  <c r="J87" i="16"/>
  <c r="G87" i="16" s="1"/>
  <c r="L86" i="16"/>
  <c r="K86" i="16"/>
  <c r="J86" i="16"/>
  <c r="L85" i="16"/>
  <c r="K85" i="16"/>
  <c r="J85" i="16"/>
  <c r="G85" i="16" s="1"/>
  <c r="L84" i="16"/>
  <c r="K84" i="16"/>
  <c r="J84" i="16"/>
  <c r="L83" i="16"/>
  <c r="K83" i="16"/>
  <c r="J83" i="16"/>
  <c r="L82" i="16"/>
  <c r="K82" i="16"/>
  <c r="J82" i="16"/>
  <c r="L81" i="16"/>
  <c r="K81" i="16"/>
  <c r="J81" i="16"/>
  <c r="G81" i="16" s="1"/>
  <c r="L80" i="16"/>
  <c r="K80" i="16"/>
  <c r="J80" i="16"/>
  <c r="L79" i="16"/>
  <c r="K79" i="16"/>
  <c r="J79" i="16"/>
  <c r="G79" i="16"/>
  <c r="L78" i="16"/>
  <c r="K78" i="16"/>
  <c r="J78" i="16"/>
  <c r="L77" i="16"/>
  <c r="K77" i="16"/>
  <c r="J77" i="16"/>
  <c r="G77" i="16" s="1"/>
  <c r="L76" i="16"/>
  <c r="K76" i="16"/>
  <c r="J76" i="16"/>
  <c r="L75" i="16"/>
  <c r="K75" i="16"/>
  <c r="J75" i="16"/>
  <c r="L74" i="16"/>
  <c r="K74" i="16"/>
  <c r="J74" i="16"/>
  <c r="L73" i="16"/>
  <c r="K73" i="16"/>
  <c r="J73" i="16"/>
  <c r="G73" i="16" s="1"/>
  <c r="L72" i="16"/>
  <c r="K72" i="16"/>
  <c r="J72" i="16"/>
  <c r="L71" i="16"/>
  <c r="K71" i="16"/>
  <c r="J71" i="16"/>
  <c r="G71" i="16" s="1"/>
  <c r="L70" i="16"/>
  <c r="K70" i="16"/>
  <c r="J70" i="16"/>
  <c r="L69" i="16"/>
  <c r="K69" i="16"/>
  <c r="J69" i="16"/>
  <c r="G69" i="16" s="1"/>
  <c r="L68" i="16"/>
  <c r="K68" i="16"/>
  <c r="J68" i="16"/>
  <c r="L67" i="16"/>
  <c r="K67" i="16"/>
  <c r="J67" i="16"/>
  <c r="L66" i="16"/>
  <c r="K66" i="16"/>
  <c r="J66" i="16"/>
  <c r="L65" i="16"/>
  <c r="K65" i="16"/>
  <c r="J65" i="16"/>
  <c r="G65" i="16" s="1"/>
  <c r="L64" i="16"/>
  <c r="K64" i="16"/>
  <c r="J64" i="16"/>
  <c r="L63" i="16"/>
  <c r="K63" i="16"/>
  <c r="J63" i="16"/>
  <c r="G63" i="16"/>
  <c r="L62" i="16"/>
  <c r="K62" i="16"/>
  <c r="J62" i="16"/>
  <c r="L61" i="16"/>
  <c r="K61" i="16"/>
  <c r="J61" i="16"/>
  <c r="G61" i="16" s="1"/>
  <c r="L60" i="16"/>
  <c r="K60" i="16"/>
  <c r="J60" i="16"/>
  <c r="L59" i="16"/>
  <c r="K59" i="16"/>
  <c r="J59" i="16"/>
  <c r="L58" i="16"/>
  <c r="K58" i="16"/>
  <c r="J58" i="16"/>
  <c r="L57" i="16"/>
  <c r="K57" i="16"/>
  <c r="J57" i="16"/>
  <c r="G57" i="16" s="1"/>
  <c r="L56" i="16"/>
  <c r="K56" i="16"/>
  <c r="J56" i="16"/>
  <c r="L55" i="16"/>
  <c r="K55" i="16"/>
  <c r="J55" i="16"/>
  <c r="G55" i="16" s="1"/>
  <c r="L54" i="16"/>
  <c r="K54" i="16"/>
  <c r="J54" i="16"/>
  <c r="L53" i="16"/>
  <c r="K53" i="16"/>
  <c r="J53" i="16"/>
  <c r="G53" i="16" s="1"/>
  <c r="L52" i="16"/>
  <c r="K52" i="16"/>
  <c r="J52" i="16"/>
  <c r="L51" i="16"/>
  <c r="K51" i="16"/>
  <c r="J51" i="16"/>
  <c r="L50" i="16"/>
  <c r="K50" i="16"/>
  <c r="J50" i="16"/>
  <c r="L49" i="16"/>
  <c r="K49" i="16"/>
  <c r="J49" i="16"/>
  <c r="G49" i="16" s="1"/>
  <c r="L48" i="16"/>
  <c r="K48" i="16"/>
  <c r="J48" i="16"/>
  <c r="L47" i="16"/>
  <c r="K47" i="16"/>
  <c r="J47" i="16"/>
  <c r="G47" i="16"/>
  <c r="L46" i="16"/>
  <c r="K46" i="16"/>
  <c r="J46" i="16"/>
  <c r="L45" i="16"/>
  <c r="K45" i="16"/>
  <c r="J45" i="16"/>
  <c r="G45" i="16" s="1"/>
  <c r="L44" i="16"/>
  <c r="K44" i="16"/>
  <c r="J44" i="16"/>
  <c r="G44" i="16" s="1"/>
  <c r="L43" i="16"/>
  <c r="K43" i="16"/>
  <c r="J43" i="16"/>
  <c r="G43" i="16" s="1"/>
  <c r="L42" i="16"/>
  <c r="K42" i="16"/>
  <c r="J42" i="16"/>
  <c r="L41" i="16"/>
  <c r="K41" i="16"/>
  <c r="J41" i="16"/>
  <c r="G41" i="16"/>
  <c r="L40" i="16"/>
  <c r="K40" i="16"/>
  <c r="J40" i="16"/>
  <c r="G40" i="16" s="1"/>
  <c r="L39" i="16"/>
  <c r="K39" i="16"/>
  <c r="J39" i="16"/>
  <c r="G39" i="16" s="1"/>
  <c r="L38" i="16"/>
  <c r="K38" i="16"/>
  <c r="J38" i="16"/>
  <c r="G38" i="16"/>
  <c r="L37" i="16"/>
  <c r="K37" i="16"/>
  <c r="J37" i="16"/>
  <c r="G37" i="16"/>
  <c r="L36" i="16"/>
  <c r="K36" i="16"/>
  <c r="J36" i="16"/>
  <c r="G36" i="16"/>
  <c r="L35" i="16"/>
  <c r="K35" i="16"/>
  <c r="J35" i="16"/>
  <c r="L34" i="16"/>
  <c r="K34" i="16"/>
  <c r="J34" i="16"/>
  <c r="L33" i="16"/>
  <c r="K33" i="16"/>
  <c r="J33" i="16"/>
  <c r="G33" i="16"/>
  <c r="L32" i="16"/>
  <c r="K32" i="16"/>
  <c r="J32" i="16"/>
  <c r="L31" i="16"/>
  <c r="K31" i="16"/>
  <c r="J31" i="16"/>
  <c r="L30" i="16"/>
  <c r="K30" i="16"/>
  <c r="J30" i="16"/>
  <c r="G30" i="16"/>
  <c r="L29" i="16"/>
  <c r="K29" i="16"/>
  <c r="J29" i="16"/>
  <c r="G29" i="16" s="1"/>
  <c r="L28" i="16"/>
  <c r="K28" i="16"/>
  <c r="J28" i="16"/>
  <c r="G28" i="16" s="1"/>
  <c r="L27" i="16"/>
  <c r="K27" i="16"/>
  <c r="J27" i="16"/>
  <c r="G27" i="16"/>
  <c r="L26" i="16"/>
  <c r="K26" i="16"/>
  <c r="J26" i="16"/>
  <c r="L25" i="16"/>
  <c r="K25" i="16"/>
  <c r="J25" i="16"/>
  <c r="L24" i="16"/>
  <c r="K24" i="16"/>
  <c r="J24" i="16"/>
  <c r="L23" i="16"/>
  <c r="K23" i="16"/>
  <c r="J23" i="16"/>
  <c r="L22" i="16"/>
  <c r="K22" i="16"/>
  <c r="J22" i="16"/>
  <c r="G22" i="16"/>
  <c r="L21" i="16"/>
  <c r="K21" i="16"/>
  <c r="J21" i="16"/>
  <c r="G21" i="16"/>
  <c r="L20" i="16"/>
  <c r="K20" i="16"/>
  <c r="J20" i="16"/>
  <c r="G20" i="16"/>
  <c r="L19" i="16"/>
  <c r="K19" i="16"/>
  <c r="J19" i="16"/>
  <c r="L18" i="16"/>
  <c r="K18" i="16"/>
  <c r="J18" i="16"/>
  <c r="L17" i="16"/>
  <c r="K17" i="16"/>
  <c r="J17" i="16"/>
  <c r="L16" i="16"/>
  <c r="K16" i="16"/>
  <c r="J16" i="16"/>
  <c r="L15" i="16"/>
  <c r="K15" i="16"/>
  <c r="J15" i="16"/>
  <c r="L14" i="16"/>
  <c r="K14" i="16"/>
  <c r="J14" i="16"/>
  <c r="L13" i="16"/>
  <c r="K13" i="16"/>
  <c r="J13" i="16"/>
  <c r="L12" i="16"/>
  <c r="K12" i="16"/>
  <c r="J12" i="16"/>
  <c r="G12" i="16" s="1"/>
  <c r="L11" i="16"/>
  <c r="K11" i="16"/>
  <c r="J11" i="16"/>
  <c r="G11" i="16" s="1"/>
  <c r="L10" i="16"/>
  <c r="K10" i="16"/>
  <c r="J10" i="16"/>
  <c r="G123" i="16"/>
  <c r="G122" i="16"/>
  <c r="G118" i="16"/>
  <c r="G115" i="16"/>
  <c r="G114" i="16"/>
  <c r="G110" i="16"/>
  <c r="G107" i="16"/>
  <c r="G106" i="16"/>
  <c r="G102" i="16"/>
  <c r="G99" i="16"/>
  <c r="G98" i="16"/>
  <c r="G94" i="16"/>
  <c r="G91" i="16"/>
  <c r="G90" i="16"/>
  <c r="G86" i="16"/>
  <c r="G83" i="16"/>
  <c r="G82" i="16"/>
  <c r="G78" i="16"/>
  <c r="G75" i="16"/>
  <c r="G74" i="16"/>
  <c r="G70" i="16"/>
  <c r="G67" i="16"/>
  <c r="G66" i="16"/>
  <c r="G62" i="16"/>
  <c r="G59" i="16"/>
  <c r="G58" i="16"/>
  <c r="G54" i="16"/>
  <c r="G51" i="16"/>
  <c r="G50" i="16"/>
  <c r="G46" i="16"/>
  <c r="G42" i="16"/>
  <c r="G35" i="16"/>
  <c r="G34" i="16"/>
  <c r="G31" i="16"/>
  <c r="G26" i="16"/>
  <c r="G24" i="16"/>
  <c r="G23" i="16"/>
  <c r="G19" i="16"/>
  <c r="G18" i="16"/>
  <c r="G15" i="16"/>
  <c r="G14" i="16"/>
  <c r="G10" i="16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G124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G122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G120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G118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G116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G114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G112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G110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G108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G104" i="20"/>
  <c r="F104" i="20"/>
  <c r="E104" i="20"/>
  <c r="D104" i="20"/>
  <c r="C104" i="20"/>
  <c r="B104" i="20"/>
  <c r="A104" i="20"/>
  <c r="G103" i="20"/>
  <c r="F103" i="20"/>
  <c r="E103" i="20"/>
  <c r="D103" i="20"/>
  <c r="C103" i="20"/>
  <c r="B103" i="20"/>
  <c r="A103" i="20"/>
  <c r="G102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G100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G98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G96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G94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G92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G90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G88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G86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G84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G80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G76" i="20"/>
  <c r="F76" i="20"/>
  <c r="E76" i="20"/>
  <c r="D76" i="20"/>
  <c r="C76" i="20"/>
  <c r="B76" i="20"/>
  <c r="A76" i="20"/>
  <c r="G75" i="20"/>
  <c r="F75" i="20"/>
  <c r="E75" i="20"/>
  <c r="D75" i="20"/>
  <c r="C75" i="20"/>
  <c r="B75" i="20"/>
  <c r="A75" i="20"/>
  <c r="G74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G72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G68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G64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G60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G58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G56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G36" i="20"/>
  <c r="F36" i="20"/>
  <c r="E36" i="20"/>
  <c r="D36" i="20"/>
  <c r="C36" i="20"/>
  <c r="B36" i="20"/>
  <c r="A36" i="20"/>
  <c r="G35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G12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G124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G122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G120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G118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G116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G114" i="17"/>
  <c r="F114" i="17"/>
  <c r="E114" i="17"/>
  <c r="D114" i="17"/>
  <c r="C114" i="17"/>
  <c r="B114" i="17"/>
  <c r="A114" i="17"/>
  <c r="G113" i="17"/>
  <c r="F113" i="17"/>
  <c r="E113" i="17"/>
  <c r="D113" i="17"/>
  <c r="C113" i="17"/>
  <c r="B113" i="17"/>
  <c r="A113" i="17"/>
  <c r="G112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G110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G108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G106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G104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G102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G100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G98" i="17"/>
  <c r="F98" i="17"/>
  <c r="E98" i="17"/>
  <c r="D98" i="17"/>
  <c r="C98" i="17"/>
  <c r="B98" i="17"/>
  <c r="A98" i="17"/>
  <c r="G97" i="17"/>
  <c r="F97" i="17"/>
  <c r="E97" i="17"/>
  <c r="D97" i="17"/>
  <c r="C97" i="17"/>
  <c r="B97" i="17"/>
  <c r="A97" i="17"/>
  <c r="G96" i="17"/>
  <c r="F96" i="17"/>
  <c r="E96" i="17"/>
  <c r="D96" i="17"/>
  <c r="C96" i="17"/>
  <c r="B96" i="17"/>
  <c r="A96" i="17"/>
  <c r="G95" i="17"/>
  <c r="F95" i="17"/>
  <c r="E95" i="17"/>
  <c r="D95" i="17"/>
  <c r="C95" i="17"/>
  <c r="B95" i="17"/>
  <c r="A95" i="17"/>
  <c r="G94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G92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G90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G88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G86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G84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G82" i="17"/>
  <c r="F82" i="17"/>
  <c r="E82" i="17"/>
  <c r="D82" i="17"/>
  <c r="C82" i="17"/>
  <c r="B82" i="17"/>
  <c r="A82" i="17"/>
  <c r="G81" i="17"/>
  <c r="F81" i="17"/>
  <c r="E81" i="17"/>
  <c r="D81" i="17"/>
  <c r="C81" i="17"/>
  <c r="B81" i="17"/>
  <c r="A81" i="17"/>
  <c r="G80" i="17"/>
  <c r="F80" i="17"/>
  <c r="E80" i="17"/>
  <c r="D80" i="17"/>
  <c r="C80" i="17"/>
  <c r="B80" i="17"/>
  <c r="A80" i="17"/>
  <c r="G79" i="17"/>
  <c r="F79" i="17"/>
  <c r="E79" i="17"/>
  <c r="D79" i="17"/>
  <c r="C79" i="17"/>
  <c r="B79" i="17"/>
  <c r="A79" i="17"/>
  <c r="G78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G76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G74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G72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G70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G68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G66" i="17"/>
  <c r="F66" i="17"/>
  <c r="E66" i="17"/>
  <c r="D66" i="17"/>
  <c r="C66" i="17"/>
  <c r="B66" i="17"/>
  <c r="A66" i="17"/>
  <c r="G65" i="17"/>
  <c r="F65" i="17"/>
  <c r="E65" i="17"/>
  <c r="D65" i="17"/>
  <c r="C65" i="17"/>
  <c r="B65" i="17"/>
  <c r="A65" i="17"/>
  <c r="G64" i="17"/>
  <c r="F64" i="17"/>
  <c r="E64" i="17"/>
  <c r="D64" i="17"/>
  <c r="C64" i="17"/>
  <c r="B64" i="17"/>
  <c r="A64" i="17"/>
  <c r="G63" i="17"/>
  <c r="F63" i="17"/>
  <c r="E63" i="17"/>
  <c r="D63" i="17"/>
  <c r="C63" i="17"/>
  <c r="B63" i="17"/>
  <c r="A63" i="17"/>
  <c r="G62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G60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G58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G56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G54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G52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G50" i="17"/>
  <c r="F50" i="17"/>
  <c r="E50" i="17"/>
  <c r="D50" i="17"/>
  <c r="C50" i="17"/>
  <c r="B50" i="17"/>
  <c r="A50" i="17"/>
  <c r="G49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G47" i="17"/>
  <c r="F47" i="17"/>
  <c r="E47" i="17"/>
  <c r="D47" i="17"/>
  <c r="C47" i="17"/>
  <c r="B47" i="17"/>
  <c r="A47" i="17"/>
  <c r="G46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G43" i="17"/>
  <c r="F43" i="17"/>
  <c r="E43" i="17"/>
  <c r="D43" i="17"/>
  <c r="C43" i="17"/>
  <c r="B43" i="17"/>
  <c r="A43" i="17"/>
  <c r="G42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G39" i="17"/>
  <c r="F39" i="17"/>
  <c r="E39" i="17"/>
  <c r="D39" i="17"/>
  <c r="C39" i="17"/>
  <c r="B39" i="17"/>
  <c r="A39" i="17"/>
  <c r="G38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G36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G34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G31" i="17"/>
  <c r="F31" i="17"/>
  <c r="E31" i="17"/>
  <c r="D31" i="17"/>
  <c r="C31" i="17"/>
  <c r="B31" i="17"/>
  <c r="A31" i="17"/>
  <c r="G30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G27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G23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G19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G17" i="17"/>
  <c r="F17" i="17"/>
  <c r="E17" i="17"/>
  <c r="D17" i="17"/>
  <c r="C17" i="17"/>
  <c r="B17" i="17"/>
  <c r="A17" i="17"/>
  <c r="G16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G14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G12" i="17"/>
  <c r="F12" i="17"/>
  <c r="E12" i="17"/>
  <c r="D12" i="17"/>
  <c r="C12" i="17"/>
  <c r="B12" i="17"/>
  <c r="A12" i="17"/>
  <c r="G11" i="17"/>
  <c r="F11" i="17"/>
  <c r="E11" i="17"/>
  <c r="D11" i="17"/>
  <c r="C11" i="17"/>
  <c r="B11" i="17"/>
  <c r="A11" i="17"/>
  <c r="G10" i="17"/>
  <c r="F10" i="17"/>
  <c r="E10" i="17"/>
  <c r="D10" i="17"/>
  <c r="C10" i="17"/>
  <c r="B10" i="17"/>
  <c r="A10" i="17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G124" i="15"/>
  <c r="F124" i="15"/>
  <c r="E124" i="15"/>
  <c r="D124" i="15"/>
  <c r="C124" i="15"/>
  <c r="B124" i="15"/>
  <c r="A124" i="15"/>
  <c r="G123" i="15"/>
  <c r="F123" i="15"/>
  <c r="E123" i="15"/>
  <c r="D123" i="15"/>
  <c r="C123" i="15"/>
  <c r="B123" i="15"/>
  <c r="A123" i="15"/>
  <c r="G122" i="15"/>
  <c r="F122" i="15"/>
  <c r="E122" i="15"/>
  <c r="D122" i="15"/>
  <c r="C122" i="15"/>
  <c r="B122" i="15"/>
  <c r="A122" i="15"/>
  <c r="G121" i="15"/>
  <c r="F121" i="15"/>
  <c r="E121" i="15"/>
  <c r="D121" i="15"/>
  <c r="C121" i="15"/>
  <c r="B121" i="15"/>
  <c r="A121" i="15"/>
  <c r="G120" i="15"/>
  <c r="F120" i="15"/>
  <c r="E120" i="15"/>
  <c r="D120" i="15"/>
  <c r="C120" i="15"/>
  <c r="B120" i="15"/>
  <c r="A120" i="15"/>
  <c r="G119" i="15"/>
  <c r="F119" i="15"/>
  <c r="E119" i="15"/>
  <c r="D119" i="15"/>
  <c r="C119" i="15"/>
  <c r="B119" i="15"/>
  <c r="A119" i="15"/>
  <c r="G118" i="15"/>
  <c r="F118" i="15"/>
  <c r="E118" i="15"/>
  <c r="D118" i="15"/>
  <c r="C118" i="15"/>
  <c r="B118" i="15"/>
  <c r="A118" i="15"/>
  <c r="G117" i="15"/>
  <c r="F117" i="15"/>
  <c r="E117" i="15"/>
  <c r="D117" i="15"/>
  <c r="C117" i="15"/>
  <c r="B117" i="15"/>
  <c r="A117" i="15"/>
  <c r="G116" i="15"/>
  <c r="F116" i="15"/>
  <c r="E116" i="15"/>
  <c r="D116" i="15"/>
  <c r="C116" i="15"/>
  <c r="B116" i="15"/>
  <c r="A116" i="15"/>
  <c r="G115" i="15"/>
  <c r="F115" i="15"/>
  <c r="E115" i="15"/>
  <c r="D115" i="15"/>
  <c r="C115" i="15"/>
  <c r="B115" i="15"/>
  <c r="A115" i="15"/>
  <c r="G114" i="15"/>
  <c r="F114" i="15"/>
  <c r="E114" i="15"/>
  <c r="D114" i="15"/>
  <c r="C114" i="15"/>
  <c r="B114" i="15"/>
  <c r="A114" i="15"/>
  <c r="G113" i="15"/>
  <c r="F113" i="15"/>
  <c r="E113" i="15"/>
  <c r="D113" i="15"/>
  <c r="C113" i="15"/>
  <c r="B113" i="15"/>
  <c r="A113" i="15"/>
  <c r="G112" i="15"/>
  <c r="F112" i="15"/>
  <c r="E112" i="15"/>
  <c r="D112" i="15"/>
  <c r="C112" i="15"/>
  <c r="B112" i="15"/>
  <c r="A112" i="15"/>
  <c r="G111" i="15"/>
  <c r="F111" i="15"/>
  <c r="E111" i="15"/>
  <c r="D111" i="15"/>
  <c r="C111" i="15"/>
  <c r="B111" i="15"/>
  <c r="A111" i="15"/>
  <c r="G110" i="15"/>
  <c r="F110" i="15"/>
  <c r="E110" i="15"/>
  <c r="D110" i="15"/>
  <c r="C110" i="15"/>
  <c r="B110" i="15"/>
  <c r="A110" i="15"/>
  <c r="G109" i="15"/>
  <c r="F109" i="15"/>
  <c r="E109" i="15"/>
  <c r="D109" i="15"/>
  <c r="C109" i="15"/>
  <c r="B109" i="15"/>
  <c r="A109" i="15"/>
  <c r="G108" i="15"/>
  <c r="F108" i="15"/>
  <c r="E108" i="15"/>
  <c r="D108" i="15"/>
  <c r="C108" i="15"/>
  <c r="B108" i="15"/>
  <c r="A108" i="15"/>
  <c r="G107" i="15"/>
  <c r="F107" i="15"/>
  <c r="E107" i="15"/>
  <c r="D107" i="15"/>
  <c r="C107" i="15"/>
  <c r="B107" i="15"/>
  <c r="A107" i="15"/>
  <c r="G106" i="15"/>
  <c r="F106" i="15"/>
  <c r="E106" i="15"/>
  <c r="D106" i="15"/>
  <c r="C106" i="15"/>
  <c r="B106" i="15"/>
  <c r="A106" i="15"/>
  <c r="G105" i="15"/>
  <c r="F105" i="15"/>
  <c r="E105" i="15"/>
  <c r="D105" i="15"/>
  <c r="C105" i="15"/>
  <c r="B105" i="15"/>
  <c r="A105" i="15"/>
  <c r="G104" i="15"/>
  <c r="F104" i="15"/>
  <c r="E104" i="15"/>
  <c r="D104" i="15"/>
  <c r="C104" i="15"/>
  <c r="B104" i="15"/>
  <c r="A104" i="15"/>
  <c r="G103" i="15"/>
  <c r="F103" i="15"/>
  <c r="E103" i="15"/>
  <c r="D103" i="15"/>
  <c r="C103" i="15"/>
  <c r="B103" i="15"/>
  <c r="A103" i="15"/>
  <c r="G102" i="15"/>
  <c r="F102" i="15"/>
  <c r="E102" i="15"/>
  <c r="D102" i="15"/>
  <c r="C102" i="15"/>
  <c r="B102" i="15"/>
  <c r="A102" i="15"/>
  <c r="G101" i="15"/>
  <c r="F101" i="15"/>
  <c r="E101" i="15"/>
  <c r="D101" i="15"/>
  <c r="C101" i="15"/>
  <c r="B101" i="15"/>
  <c r="A101" i="15"/>
  <c r="G100" i="15"/>
  <c r="F100" i="15"/>
  <c r="E100" i="15"/>
  <c r="D100" i="15"/>
  <c r="C100" i="15"/>
  <c r="B100" i="15"/>
  <c r="A100" i="15"/>
  <c r="G99" i="15"/>
  <c r="F99" i="15"/>
  <c r="E99" i="15"/>
  <c r="D99" i="15"/>
  <c r="C99" i="15"/>
  <c r="B99" i="15"/>
  <c r="A99" i="15"/>
  <c r="G98" i="15"/>
  <c r="F98" i="15"/>
  <c r="E98" i="15"/>
  <c r="D98" i="15"/>
  <c r="C98" i="15"/>
  <c r="B98" i="15"/>
  <c r="A98" i="15"/>
  <c r="G97" i="15"/>
  <c r="F97" i="15"/>
  <c r="E97" i="15"/>
  <c r="D97" i="15"/>
  <c r="C97" i="15"/>
  <c r="B97" i="15"/>
  <c r="A97" i="15"/>
  <c r="G96" i="15"/>
  <c r="F96" i="15"/>
  <c r="E96" i="15"/>
  <c r="D96" i="15"/>
  <c r="C96" i="15"/>
  <c r="B96" i="15"/>
  <c r="A96" i="15"/>
  <c r="G95" i="15"/>
  <c r="F95" i="15"/>
  <c r="E95" i="15"/>
  <c r="D95" i="15"/>
  <c r="C95" i="15"/>
  <c r="B95" i="15"/>
  <c r="A95" i="15"/>
  <c r="G94" i="15"/>
  <c r="F94" i="15"/>
  <c r="E94" i="15"/>
  <c r="D94" i="15"/>
  <c r="C94" i="15"/>
  <c r="B94" i="15"/>
  <c r="A94" i="15"/>
  <c r="G93" i="15"/>
  <c r="F93" i="15"/>
  <c r="E93" i="15"/>
  <c r="D93" i="15"/>
  <c r="C93" i="15"/>
  <c r="B93" i="15"/>
  <c r="A93" i="15"/>
  <c r="G92" i="15"/>
  <c r="F92" i="15"/>
  <c r="E92" i="15"/>
  <c r="D92" i="15"/>
  <c r="C92" i="15"/>
  <c r="B92" i="15"/>
  <c r="A92" i="15"/>
  <c r="G91" i="15"/>
  <c r="F91" i="15"/>
  <c r="E91" i="15"/>
  <c r="D91" i="15"/>
  <c r="C91" i="15"/>
  <c r="B91" i="15"/>
  <c r="A91" i="15"/>
  <c r="G90" i="15"/>
  <c r="F90" i="15"/>
  <c r="E90" i="15"/>
  <c r="D90" i="15"/>
  <c r="C90" i="15"/>
  <c r="B90" i="15"/>
  <c r="A90" i="15"/>
  <c r="G89" i="15"/>
  <c r="F89" i="15"/>
  <c r="E89" i="15"/>
  <c r="D89" i="15"/>
  <c r="C89" i="15"/>
  <c r="B89" i="15"/>
  <c r="A89" i="15"/>
  <c r="G88" i="15"/>
  <c r="F88" i="15"/>
  <c r="E88" i="15"/>
  <c r="D88" i="15"/>
  <c r="C88" i="15"/>
  <c r="B88" i="15"/>
  <c r="A88" i="15"/>
  <c r="G87" i="15"/>
  <c r="F87" i="15"/>
  <c r="E87" i="15"/>
  <c r="D87" i="15"/>
  <c r="C87" i="15"/>
  <c r="B87" i="15"/>
  <c r="A87" i="15"/>
  <c r="G86" i="15"/>
  <c r="F86" i="15"/>
  <c r="E86" i="15"/>
  <c r="D86" i="15"/>
  <c r="C86" i="15"/>
  <c r="B86" i="15"/>
  <c r="A86" i="15"/>
  <c r="G85" i="15"/>
  <c r="F85" i="15"/>
  <c r="E85" i="15"/>
  <c r="D85" i="15"/>
  <c r="C85" i="15"/>
  <c r="B85" i="15"/>
  <c r="A85" i="15"/>
  <c r="G84" i="15"/>
  <c r="F84" i="15"/>
  <c r="E84" i="15"/>
  <c r="D84" i="15"/>
  <c r="C84" i="15"/>
  <c r="B84" i="15"/>
  <c r="A84" i="15"/>
  <c r="G83" i="15"/>
  <c r="F83" i="15"/>
  <c r="E83" i="15"/>
  <c r="D83" i="15"/>
  <c r="C83" i="15"/>
  <c r="B83" i="15"/>
  <c r="A83" i="15"/>
  <c r="G82" i="15"/>
  <c r="F82" i="15"/>
  <c r="E82" i="15"/>
  <c r="D82" i="15"/>
  <c r="C82" i="15"/>
  <c r="B82" i="15"/>
  <c r="A82" i="15"/>
  <c r="G81" i="15"/>
  <c r="F81" i="15"/>
  <c r="E81" i="15"/>
  <c r="D81" i="15"/>
  <c r="C81" i="15"/>
  <c r="B81" i="15"/>
  <c r="A81" i="15"/>
  <c r="G80" i="15"/>
  <c r="F80" i="15"/>
  <c r="E80" i="15"/>
  <c r="D80" i="15"/>
  <c r="C80" i="15"/>
  <c r="B80" i="15"/>
  <c r="A80" i="15"/>
  <c r="G79" i="15"/>
  <c r="F79" i="15"/>
  <c r="E79" i="15"/>
  <c r="D79" i="15"/>
  <c r="C79" i="15"/>
  <c r="B79" i="15"/>
  <c r="A79" i="15"/>
  <c r="G78" i="15"/>
  <c r="F78" i="15"/>
  <c r="E78" i="15"/>
  <c r="D78" i="15"/>
  <c r="C78" i="15"/>
  <c r="B78" i="15"/>
  <c r="A78" i="15"/>
  <c r="G77" i="15"/>
  <c r="F77" i="15"/>
  <c r="E77" i="15"/>
  <c r="D77" i="15"/>
  <c r="C77" i="15"/>
  <c r="B77" i="15"/>
  <c r="A77" i="15"/>
  <c r="G76" i="15"/>
  <c r="F76" i="15"/>
  <c r="E76" i="15"/>
  <c r="D76" i="15"/>
  <c r="C76" i="15"/>
  <c r="B76" i="15"/>
  <c r="A76" i="15"/>
  <c r="G75" i="15"/>
  <c r="F75" i="15"/>
  <c r="E75" i="15"/>
  <c r="D75" i="15"/>
  <c r="C75" i="15"/>
  <c r="B75" i="15"/>
  <c r="A75" i="15"/>
  <c r="G74" i="15"/>
  <c r="F74" i="15"/>
  <c r="E74" i="15"/>
  <c r="D74" i="15"/>
  <c r="C74" i="15"/>
  <c r="B74" i="15"/>
  <c r="A74" i="15"/>
  <c r="G73" i="15"/>
  <c r="F73" i="15"/>
  <c r="E73" i="15"/>
  <c r="D73" i="15"/>
  <c r="C73" i="15"/>
  <c r="B73" i="15"/>
  <c r="A73" i="15"/>
  <c r="G72" i="15"/>
  <c r="F72" i="15"/>
  <c r="E72" i="15"/>
  <c r="D72" i="15"/>
  <c r="C72" i="15"/>
  <c r="B72" i="15"/>
  <c r="A72" i="15"/>
  <c r="G71" i="15"/>
  <c r="F71" i="15"/>
  <c r="E71" i="15"/>
  <c r="D71" i="15"/>
  <c r="C71" i="15"/>
  <c r="B71" i="15"/>
  <c r="A71" i="15"/>
  <c r="G70" i="15"/>
  <c r="F70" i="15"/>
  <c r="E70" i="15"/>
  <c r="D70" i="15"/>
  <c r="C70" i="15"/>
  <c r="B70" i="15"/>
  <c r="A70" i="15"/>
  <c r="G69" i="15"/>
  <c r="F69" i="15"/>
  <c r="E69" i="15"/>
  <c r="D69" i="15"/>
  <c r="C69" i="15"/>
  <c r="B69" i="15"/>
  <c r="A69" i="15"/>
  <c r="G68" i="15"/>
  <c r="F68" i="15"/>
  <c r="E68" i="15"/>
  <c r="D68" i="15"/>
  <c r="C68" i="15"/>
  <c r="B68" i="15"/>
  <c r="A68" i="15"/>
  <c r="G67" i="15"/>
  <c r="F67" i="15"/>
  <c r="E67" i="15"/>
  <c r="D67" i="15"/>
  <c r="C67" i="15"/>
  <c r="B67" i="15"/>
  <c r="A67" i="15"/>
  <c r="G66" i="15"/>
  <c r="F66" i="15"/>
  <c r="E66" i="15"/>
  <c r="D66" i="15"/>
  <c r="C66" i="15"/>
  <c r="B66" i="15"/>
  <c r="A66" i="15"/>
  <c r="G65" i="15"/>
  <c r="F65" i="15"/>
  <c r="E65" i="15"/>
  <c r="D65" i="15"/>
  <c r="C65" i="15"/>
  <c r="B65" i="15"/>
  <c r="A65" i="15"/>
  <c r="G64" i="15"/>
  <c r="F64" i="15"/>
  <c r="E64" i="15"/>
  <c r="D64" i="15"/>
  <c r="C64" i="15"/>
  <c r="B64" i="15"/>
  <c r="A64" i="15"/>
  <c r="G63" i="15"/>
  <c r="F63" i="15"/>
  <c r="E63" i="15"/>
  <c r="D63" i="15"/>
  <c r="C63" i="15"/>
  <c r="B63" i="15"/>
  <c r="A63" i="15"/>
  <c r="G62" i="15"/>
  <c r="F62" i="15"/>
  <c r="E62" i="15"/>
  <c r="D62" i="15"/>
  <c r="C62" i="15"/>
  <c r="B62" i="15"/>
  <c r="A62" i="15"/>
  <c r="G61" i="15"/>
  <c r="F61" i="15"/>
  <c r="E61" i="15"/>
  <c r="D61" i="15"/>
  <c r="C61" i="15"/>
  <c r="B61" i="15"/>
  <c r="A61" i="15"/>
  <c r="G60" i="15"/>
  <c r="F60" i="15"/>
  <c r="E60" i="15"/>
  <c r="D60" i="15"/>
  <c r="C60" i="15"/>
  <c r="B60" i="15"/>
  <c r="A60" i="15"/>
  <c r="G59" i="15"/>
  <c r="F59" i="15"/>
  <c r="E59" i="15"/>
  <c r="D59" i="15"/>
  <c r="C59" i="15"/>
  <c r="B59" i="15"/>
  <c r="A59" i="15"/>
  <c r="G58" i="15"/>
  <c r="F58" i="15"/>
  <c r="E58" i="15"/>
  <c r="D58" i="15"/>
  <c r="C58" i="15"/>
  <c r="B58" i="15"/>
  <c r="A58" i="15"/>
  <c r="G57" i="15"/>
  <c r="F57" i="15"/>
  <c r="E57" i="15"/>
  <c r="D57" i="15"/>
  <c r="C57" i="15"/>
  <c r="B57" i="15"/>
  <c r="A57" i="15"/>
  <c r="G56" i="15"/>
  <c r="F56" i="15"/>
  <c r="E56" i="15"/>
  <c r="D56" i="15"/>
  <c r="C56" i="15"/>
  <c r="B56" i="15"/>
  <c r="A56" i="15"/>
  <c r="G55" i="15"/>
  <c r="F55" i="15"/>
  <c r="E55" i="15"/>
  <c r="D55" i="15"/>
  <c r="C55" i="15"/>
  <c r="B55" i="15"/>
  <c r="A55" i="15"/>
  <c r="G54" i="15"/>
  <c r="F54" i="15"/>
  <c r="E54" i="15"/>
  <c r="D54" i="15"/>
  <c r="C54" i="15"/>
  <c r="B54" i="15"/>
  <c r="A54" i="15"/>
  <c r="G53" i="15"/>
  <c r="F53" i="15"/>
  <c r="E53" i="15"/>
  <c r="D53" i="15"/>
  <c r="C53" i="15"/>
  <c r="B53" i="15"/>
  <c r="A53" i="15"/>
  <c r="G52" i="15"/>
  <c r="F52" i="15"/>
  <c r="E52" i="15"/>
  <c r="D52" i="15"/>
  <c r="C52" i="15"/>
  <c r="B52" i="15"/>
  <c r="A52" i="15"/>
  <c r="G51" i="15"/>
  <c r="F51" i="15"/>
  <c r="E51" i="15"/>
  <c r="D51" i="15"/>
  <c r="C51" i="15"/>
  <c r="B51" i="15"/>
  <c r="A51" i="15"/>
  <c r="G50" i="15"/>
  <c r="F50" i="15"/>
  <c r="E50" i="15"/>
  <c r="D50" i="15"/>
  <c r="C50" i="15"/>
  <c r="B50" i="15"/>
  <c r="A50" i="15"/>
  <c r="G49" i="15"/>
  <c r="F49" i="15"/>
  <c r="E49" i="15"/>
  <c r="D49" i="15"/>
  <c r="C49" i="15"/>
  <c r="B49" i="15"/>
  <c r="A49" i="15"/>
  <c r="G48" i="15"/>
  <c r="F48" i="15"/>
  <c r="E48" i="15"/>
  <c r="D48" i="15"/>
  <c r="C48" i="15"/>
  <c r="B48" i="15"/>
  <c r="A48" i="15"/>
  <c r="G47" i="15"/>
  <c r="F47" i="15"/>
  <c r="E47" i="15"/>
  <c r="D47" i="15"/>
  <c r="C47" i="15"/>
  <c r="B47" i="15"/>
  <c r="A47" i="15"/>
  <c r="G46" i="15"/>
  <c r="F46" i="15"/>
  <c r="E46" i="15"/>
  <c r="D46" i="15"/>
  <c r="C46" i="15"/>
  <c r="B46" i="15"/>
  <c r="A46" i="15"/>
  <c r="G45" i="15"/>
  <c r="F45" i="15"/>
  <c r="E45" i="15"/>
  <c r="D45" i="15"/>
  <c r="C45" i="15"/>
  <c r="B45" i="15"/>
  <c r="A45" i="15"/>
  <c r="G44" i="15"/>
  <c r="F44" i="15"/>
  <c r="E44" i="15"/>
  <c r="D44" i="15"/>
  <c r="C44" i="15"/>
  <c r="B44" i="15"/>
  <c r="A44" i="15"/>
  <c r="G43" i="15"/>
  <c r="F43" i="15"/>
  <c r="E43" i="15"/>
  <c r="D43" i="15"/>
  <c r="C43" i="15"/>
  <c r="B43" i="15"/>
  <c r="A43" i="15"/>
  <c r="G42" i="15"/>
  <c r="F42" i="15"/>
  <c r="E42" i="15"/>
  <c r="D42" i="15"/>
  <c r="C42" i="15"/>
  <c r="B42" i="15"/>
  <c r="A42" i="15"/>
  <c r="G41" i="15"/>
  <c r="F41" i="15"/>
  <c r="E41" i="15"/>
  <c r="D41" i="15"/>
  <c r="C41" i="15"/>
  <c r="B41" i="15"/>
  <c r="A41" i="15"/>
  <c r="G40" i="15"/>
  <c r="F40" i="15"/>
  <c r="E40" i="15"/>
  <c r="D40" i="15"/>
  <c r="C40" i="15"/>
  <c r="B40" i="15"/>
  <c r="A40" i="15"/>
  <c r="G39" i="15"/>
  <c r="F39" i="15"/>
  <c r="E39" i="15"/>
  <c r="D39" i="15"/>
  <c r="C39" i="15"/>
  <c r="B39" i="15"/>
  <c r="A39" i="15"/>
  <c r="G38" i="15"/>
  <c r="F38" i="15"/>
  <c r="E38" i="15"/>
  <c r="D38" i="15"/>
  <c r="C38" i="15"/>
  <c r="B38" i="15"/>
  <c r="A38" i="15"/>
  <c r="G37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G35" i="15"/>
  <c r="F35" i="15"/>
  <c r="E35" i="15"/>
  <c r="D35" i="15"/>
  <c r="C35" i="15"/>
  <c r="B35" i="15"/>
  <c r="A35" i="15"/>
  <c r="G34" i="15"/>
  <c r="F34" i="15"/>
  <c r="E34" i="15"/>
  <c r="D34" i="15"/>
  <c r="C34" i="15"/>
  <c r="B34" i="15"/>
  <c r="A34" i="15"/>
  <c r="G33" i="15"/>
  <c r="F33" i="15"/>
  <c r="E33" i="15"/>
  <c r="D33" i="15"/>
  <c r="C33" i="15"/>
  <c r="B33" i="15"/>
  <c r="A33" i="15"/>
  <c r="G32" i="15"/>
  <c r="F32" i="15"/>
  <c r="E32" i="15"/>
  <c r="D32" i="15"/>
  <c r="C32" i="15"/>
  <c r="B32" i="15"/>
  <c r="A32" i="15"/>
  <c r="G31" i="15"/>
  <c r="F31" i="15"/>
  <c r="E31" i="15"/>
  <c r="D31" i="15"/>
  <c r="C31" i="15"/>
  <c r="B31" i="15"/>
  <c r="A31" i="15"/>
  <c r="G30" i="15"/>
  <c r="F30" i="15"/>
  <c r="E30" i="15"/>
  <c r="D30" i="15"/>
  <c r="C30" i="15"/>
  <c r="B30" i="15"/>
  <c r="A30" i="15"/>
  <c r="G29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G27" i="15"/>
  <c r="F27" i="15"/>
  <c r="E27" i="15"/>
  <c r="D27" i="15"/>
  <c r="C27" i="15"/>
  <c r="B27" i="15"/>
  <c r="A27" i="15"/>
  <c r="G26" i="15"/>
  <c r="F26" i="15"/>
  <c r="E26" i="15"/>
  <c r="D26" i="15"/>
  <c r="C26" i="15"/>
  <c r="B26" i="15"/>
  <c r="A26" i="15"/>
  <c r="G25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G23" i="15"/>
  <c r="F23" i="15"/>
  <c r="E23" i="15"/>
  <c r="D23" i="15"/>
  <c r="C23" i="15"/>
  <c r="B23" i="15"/>
  <c r="A23" i="15"/>
  <c r="G22" i="15"/>
  <c r="F22" i="15"/>
  <c r="E22" i="15"/>
  <c r="D22" i="15"/>
  <c r="C22" i="15"/>
  <c r="B22" i="15"/>
  <c r="A22" i="15"/>
  <c r="G21" i="15"/>
  <c r="F21" i="15"/>
  <c r="E21" i="15"/>
  <c r="D21" i="15"/>
  <c r="C21" i="15"/>
  <c r="B21" i="15"/>
  <c r="A21" i="15"/>
  <c r="G20" i="15"/>
  <c r="F20" i="15"/>
  <c r="E20" i="15"/>
  <c r="D20" i="15"/>
  <c r="C20" i="15"/>
  <c r="B20" i="15"/>
  <c r="A20" i="15"/>
  <c r="G19" i="15"/>
  <c r="F19" i="15"/>
  <c r="E19" i="15"/>
  <c r="D19" i="15"/>
  <c r="C19" i="15"/>
  <c r="B19" i="15"/>
  <c r="A19" i="15"/>
  <c r="G18" i="15"/>
  <c r="F18" i="15"/>
  <c r="E18" i="15"/>
  <c r="D18" i="15"/>
  <c r="C18" i="15"/>
  <c r="B18" i="15"/>
  <c r="A18" i="15"/>
  <c r="G17" i="15"/>
  <c r="F17" i="15"/>
  <c r="E17" i="15"/>
  <c r="D17" i="15"/>
  <c r="C17" i="15"/>
  <c r="B17" i="15"/>
  <c r="A17" i="15"/>
  <c r="G16" i="15"/>
  <c r="F16" i="15"/>
  <c r="E16" i="15"/>
  <c r="D16" i="15"/>
  <c r="C16" i="15"/>
  <c r="B16" i="15"/>
  <c r="A16" i="15"/>
  <c r="G15" i="15"/>
  <c r="F15" i="15"/>
  <c r="E15" i="15"/>
  <c r="D15" i="15"/>
  <c r="C15" i="15"/>
  <c r="B15" i="15"/>
  <c r="A15" i="15"/>
  <c r="G14" i="15"/>
  <c r="F14" i="15"/>
  <c r="E14" i="15"/>
  <c r="D14" i="15"/>
  <c r="C14" i="15"/>
  <c r="B14" i="15"/>
  <c r="A14" i="15"/>
  <c r="G13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G11" i="15"/>
  <c r="F11" i="15"/>
  <c r="E11" i="15"/>
  <c r="D11" i="15"/>
  <c r="C11" i="15"/>
  <c r="B11" i="15"/>
  <c r="A11" i="15"/>
  <c r="G10" i="15"/>
  <c r="F10" i="15"/>
  <c r="E10" i="15"/>
  <c r="D10" i="15"/>
  <c r="C10" i="15"/>
  <c r="B10" i="15"/>
  <c r="A10" i="15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AE9" i="24"/>
  <c r="AE8" i="24"/>
  <c r="AE7" i="24"/>
  <c r="AE6" i="24"/>
  <c r="AE5" i="24"/>
  <c r="AE4" i="24"/>
  <c r="AE2" i="24"/>
  <c r="AB9" i="24"/>
  <c r="AC9" i="24" s="1"/>
  <c r="AB8" i="24"/>
  <c r="AB7" i="24"/>
  <c r="AB6" i="24"/>
  <c r="AB5" i="24"/>
  <c r="AB4" i="24"/>
  <c r="AB2" i="24"/>
  <c r="Y9" i="24"/>
  <c r="Y8" i="24"/>
  <c r="Z8" i="24" s="1"/>
  <c r="Y7" i="24"/>
  <c r="Y6" i="24"/>
  <c r="Y5" i="24"/>
  <c r="Y4" i="24"/>
  <c r="Y2" i="24"/>
  <c r="V9" i="24"/>
  <c r="V8" i="24"/>
  <c r="V7" i="24"/>
  <c r="V6" i="24"/>
  <c r="V5" i="24"/>
  <c r="V4" i="24"/>
  <c r="V2" i="24"/>
  <c r="S9" i="24"/>
  <c r="S8" i="24"/>
  <c r="S7" i="24"/>
  <c r="S6" i="24"/>
  <c r="S5" i="24"/>
  <c r="S4" i="24"/>
  <c r="S2" i="24"/>
  <c r="P9" i="24"/>
  <c r="P8" i="24"/>
  <c r="P7" i="24"/>
  <c r="P6" i="24"/>
  <c r="P5" i="24"/>
  <c r="P4" i="24"/>
  <c r="P2" i="24"/>
  <c r="M9" i="24"/>
  <c r="M8" i="24"/>
  <c r="G8" i="24" s="1"/>
  <c r="M7" i="24"/>
  <c r="M6" i="24"/>
  <c r="M5" i="24"/>
  <c r="M4" i="24"/>
  <c r="M2" i="24"/>
  <c r="J9" i="24"/>
  <c r="J8" i="24"/>
  <c r="J7" i="24"/>
  <c r="J6" i="24"/>
  <c r="G6" i="24"/>
  <c r="J5" i="24"/>
  <c r="G5" i="24" s="1"/>
  <c r="J4" i="24"/>
  <c r="G4" i="24" s="1"/>
  <c r="J2" i="24"/>
  <c r="D9" i="24"/>
  <c r="C9" i="24"/>
  <c r="D8" i="24"/>
  <c r="C8" i="24"/>
  <c r="D7" i="24"/>
  <c r="AC7" i="24"/>
  <c r="C7" i="24"/>
  <c r="D6" i="24"/>
  <c r="Z6" i="24" s="1"/>
  <c r="C6" i="24"/>
  <c r="D5" i="24"/>
  <c r="AC5" i="24"/>
  <c r="C5" i="24"/>
  <c r="D4" i="24"/>
  <c r="C4" i="24"/>
  <c r="S9" i="23"/>
  <c r="P9" i="23"/>
  <c r="M9" i="23"/>
  <c r="N9" i="23" s="1"/>
  <c r="J9" i="23"/>
  <c r="D9" i="23"/>
  <c r="C9" i="23"/>
  <c r="S8" i="23"/>
  <c r="P8" i="23"/>
  <c r="M8" i="23"/>
  <c r="J8" i="23"/>
  <c r="D8" i="23"/>
  <c r="Q8" i="23"/>
  <c r="C8" i="23"/>
  <c r="S7" i="23"/>
  <c r="P7" i="23"/>
  <c r="M7" i="23"/>
  <c r="J7" i="23"/>
  <c r="G7" i="23" s="1"/>
  <c r="H7" i="23" s="1"/>
  <c r="D7" i="23"/>
  <c r="N7" i="23" s="1"/>
  <c r="C7" i="23"/>
  <c r="S6" i="23"/>
  <c r="P6" i="23"/>
  <c r="Q6" i="23"/>
  <c r="M6" i="23"/>
  <c r="J6" i="23"/>
  <c r="G6" i="23" s="1"/>
  <c r="H6" i="23" s="1"/>
  <c r="D6" i="23"/>
  <c r="C6" i="23"/>
  <c r="S5" i="23"/>
  <c r="P5" i="23"/>
  <c r="M5" i="23"/>
  <c r="J5" i="23"/>
  <c r="D5" i="23"/>
  <c r="N5" i="23" s="1"/>
  <c r="C5" i="23"/>
  <c r="S4" i="23"/>
  <c r="P4" i="23"/>
  <c r="Q4" i="23"/>
  <c r="M4" i="23"/>
  <c r="J4" i="23"/>
  <c r="D4" i="23"/>
  <c r="C4" i="23"/>
  <c r="S2" i="23"/>
  <c r="P2" i="23"/>
  <c r="M2" i="23"/>
  <c r="J2" i="23"/>
  <c r="S9" i="22"/>
  <c r="S8" i="22"/>
  <c r="T8" i="22" s="1"/>
  <c r="S7" i="22"/>
  <c r="S6" i="22"/>
  <c r="S5" i="22"/>
  <c r="S4" i="22"/>
  <c r="T4" i="22" s="1"/>
  <c r="S2" i="22"/>
  <c r="P9" i="22"/>
  <c r="P8" i="22"/>
  <c r="P7" i="22"/>
  <c r="P6" i="22"/>
  <c r="P5" i="22"/>
  <c r="Q5" i="22" s="1"/>
  <c r="P4" i="22"/>
  <c r="Q4" i="22" s="1"/>
  <c r="P2" i="22"/>
  <c r="M9" i="22"/>
  <c r="M8" i="22"/>
  <c r="M7" i="22"/>
  <c r="M6" i="22"/>
  <c r="M5" i="22"/>
  <c r="M4" i="22"/>
  <c r="M2" i="22"/>
  <c r="J9" i="22"/>
  <c r="G9" i="22" s="1"/>
  <c r="J8" i="22"/>
  <c r="G8" i="22" s="1"/>
  <c r="H8" i="22" s="1"/>
  <c r="J7" i="22"/>
  <c r="G7" i="22"/>
  <c r="J6" i="22"/>
  <c r="G6" i="22"/>
  <c r="H6" i="22" s="1"/>
  <c r="J5" i="22"/>
  <c r="J4" i="22"/>
  <c r="G4" i="22"/>
  <c r="J2" i="22"/>
  <c r="D9" i="22"/>
  <c r="C9" i="22"/>
  <c r="D8" i="22"/>
  <c r="Q8" i="22"/>
  <c r="C8" i="22"/>
  <c r="D7" i="22"/>
  <c r="C7" i="22"/>
  <c r="T6" i="22"/>
  <c r="D6" i="22"/>
  <c r="Q6" i="22"/>
  <c r="C6" i="22"/>
  <c r="N5" i="22"/>
  <c r="D5" i="22"/>
  <c r="C5" i="22"/>
  <c r="D4" i="22"/>
  <c r="C4" i="22"/>
  <c r="Y9" i="20"/>
  <c r="Y8" i="20"/>
  <c r="Y7" i="20"/>
  <c r="Y6" i="20"/>
  <c r="Y5" i="20"/>
  <c r="Y4" i="20"/>
  <c r="Y2" i="20"/>
  <c r="V9" i="20"/>
  <c r="V8" i="20"/>
  <c r="W8" i="20" s="1"/>
  <c r="V7" i="20"/>
  <c r="V6" i="20"/>
  <c r="V5" i="20"/>
  <c r="W5" i="20"/>
  <c r="V4" i="20"/>
  <c r="V2" i="20"/>
  <c r="S9" i="20"/>
  <c r="S8" i="20"/>
  <c r="T8" i="20" s="1"/>
  <c r="S7" i="20"/>
  <c r="S6" i="20"/>
  <c r="S5" i="20"/>
  <c r="S4" i="20"/>
  <c r="S2" i="20"/>
  <c r="P9" i="20"/>
  <c r="P8" i="20"/>
  <c r="P7" i="20"/>
  <c r="P6" i="20"/>
  <c r="P5" i="20"/>
  <c r="P4" i="20"/>
  <c r="P2" i="20"/>
  <c r="M9" i="20"/>
  <c r="M8" i="20"/>
  <c r="N8" i="20" s="1"/>
  <c r="M7" i="20"/>
  <c r="G7" i="20"/>
  <c r="M6" i="20"/>
  <c r="M5" i="20"/>
  <c r="M4" i="20"/>
  <c r="N4" i="20" s="1"/>
  <c r="M2" i="20"/>
  <c r="J9" i="20"/>
  <c r="G9" i="20" s="1"/>
  <c r="J8" i="20"/>
  <c r="J7" i="20"/>
  <c r="J6" i="20"/>
  <c r="J5" i="20"/>
  <c r="J4" i="20"/>
  <c r="G4" i="20" s="1"/>
  <c r="J2" i="20"/>
  <c r="D9" i="20"/>
  <c r="W9" i="20" s="1"/>
  <c r="C9" i="20"/>
  <c r="G8" i="20"/>
  <c r="H8" i="20" s="1"/>
  <c r="D8" i="20"/>
  <c r="C8" i="20"/>
  <c r="D7" i="20"/>
  <c r="W7" i="20"/>
  <c r="C7" i="20"/>
  <c r="D6" i="20"/>
  <c r="T6" i="20" s="1"/>
  <c r="W6" i="20"/>
  <c r="C6" i="20"/>
  <c r="G5" i="20"/>
  <c r="D5" i="20"/>
  <c r="C5" i="20"/>
  <c r="D4" i="20"/>
  <c r="T4" i="20" s="1"/>
  <c r="C4" i="20"/>
  <c r="S9" i="19"/>
  <c r="S8" i="19"/>
  <c r="S7" i="19"/>
  <c r="S6" i="19"/>
  <c r="S5" i="19"/>
  <c r="S4" i="19"/>
  <c r="T4" i="19" s="1"/>
  <c r="S2" i="19"/>
  <c r="P9" i="19"/>
  <c r="Q9" i="19"/>
  <c r="P8" i="19"/>
  <c r="P7" i="19"/>
  <c r="P6" i="19"/>
  <c r="P5" i="19"/>
  <c r="P4" i="19"/>
  <c r="P2" i="19"/>
  <c r="M9" i="19"/>
  <c r="M8" i="19"/>
  <c r="M7" i="19"/>
  <c r="M6" i="19"/>
  <c r="N6" i="19" s="1"/>
  <c r="M5" i="19"/>
  <c r="M4" i="19"/>
  <c r="M2" i="19"/>
  <c r="J9" i="19"/>
  <c r="J8" i="19"/>
  <c r="G8" i="19"/>
  <c r="H8" i="19" s="1"/>
  <c r="J7" i="19"/>
  <c r="K7" i="19" s="1"/>
  <c r="J6" i="19"/>
  <c r="G6" i="19" s="1"/>
  <c r="J5" i="19"/>
  <c r="G5" i="19"/>
  <c r="J4" i="19"/>
  <c r="J2" i="19"/>
  <c r="D9" i="19"/>
  <c r="K9" i="19"/>
  <c r="C9" i="19"/>
  <c r="D8" i="19"/>
  <c r="N8" i="19" s="1"/>
  <c r="C8" i="19"/>
  <c r="D7" i="19"/>
  <c r="C7" i="19"/>
  <c r="D6" i="19"/>
  <c r="C6" i="19"/>
  <c r="D5" i="19"/>
  <c r="C5" i="19"/>
  <c r="D4" i="19"/>
  <c r="C4" i="19"/>
  <c r="V9" i="18"/>
  <c r="V8" i="18"/>
  <c r="V7" i="18"/>
  <c r="V6" i="18"/>
  <c r="V5" i="18"/>
  <c r="V4" i="18"/>
  <c r="V2" i="18"/>
  <c r="S9" i="18"/>
  <c r="S8" i="18"/>
  <c r="S7" i="18"/>
  <c r="S6" i="18"/>
  <c r="S5" i="18"/>
  <c r="S4" i="18"/>
  <c r="S2" i="18"/>
  <c r="P9" i="18"/>
  <c r="G9" i="18"/>
  <c r="P8" i="18"/>
  <c r="P7" i="18"/>
  <c r="P6" i="18"/>
  <c r="P5" i="18"/>
  <c r="P4" i="18"/>
  <c r="P2" i="18"/>
  <c r="M9" i="18"/>
  <c r="M8" i="18"/>
  <c r="M7" i="18"/>
  <c r="M6" i="18"/>
  <c r="M5" i="18"/>
  <c r="N5" i="18" s="1"/>
  <c r="M4" i="18"/>
  <c r="M2" i="18"/>
  <c r="J9" i="18"/>
  <c r="J8" i="18"/>
  <c r="J7" i="18"/>
  <c r="G7" i="18"/>
  <c r="J6" i="18"/>
  <c r="G6" i="18" s="1"/>
  <c r="H6" i="18" s="1"/>
  <c r="J5" i="18"/>
  <c r="G5" i="18" s="1"/>
  <c r="J4" i="18"/>
  <c r="J2" i="18"/>
  <c r="D9" i="18"/>
  <c r="W9" i="18" s="1"/>
  <c r="C9" i="18"/>
  <c r="D8" i="18"/>
  <c r="C8" i="18"/>
  <c r="D7" i="18"/>
  <c r="C7" i="18"/>
  <c r="D6" i="18"/>
  <c r="Q6" i="18" s="1"/>
  <c r="C6" i="18"/>
  <c r="D5" i="18"/>
  <c r="C5" i="18"/>
  <c r="D4" i="18"/>
  <c r="C4" i="18"/>
  <c r="Y2" i="17"/>
  <c r="V9" i="17"/>
  <c r="V8" i="17"/>
  <c r="V7" i="17"/>
  <c r="V6" i="17"/>
  <c r="V5" i="17"/>
  <c r="W5" i="17" s="1"/>
  <c r="V4" i="17"/>
  <c r="S9" i="17"/>
  <c r="S8" i="17"/>
  <c r="S7" i="17"/>
  <c r="S6" i="17"/>
  <c r="S5" i="17"/>
  <c r="T5" i="17" s="1"/>
  <c r="S4" i="17"/>
  <c r="P9" i="17"/>
  <c r="P8" i="17"/>
  <c r="P7" i="17"/>
  <c r="P6" i="17"/>
  <c r="P5" i="17"/>
  <c r="P4" i="17"/>
  <c r="M9" i="17"/>
  <c r="M8" i="17"/>
  <c r="M7" i="17"/>
  <c r="N7" i="17"/>
  <c r="M6" i="17"/>
  <c r="M5" i="17"/>
  <c r="N5" i="17" s="1"/>
  <c r="M4" i="17"/>
  <c r="J9" i="17"/>
  <c r="G9" i="17" s="1"/>
  <c r="H9" i="17" s="1"/>
  <c r="J8" i="17"/>
  <c r="G8" i="17" s="1"/>
  <c r="H8" i="17" s="1"/>
  <c r="J7" i="17"/>
  <c r="J6" i="17"/>
  <c r="J5" i="17"/>
  <c r="J4" i="17"/>
  <c r="Y2" i="15"/>
  <c r="V2" i="17"/>
  <c r="S2" i="17"/>
  <c r="P2" i="17"/>
  <c r="M2" i="17"/>
  <c r="J2" i="17"/>
  <c r="Y9" i="17"/>
  <c r="N9" i="17"/>
  <c r="D9" i="17"/>
  <c r="W9" i="17"/>
  <c r="C9" i="17"/>
  <c r="Y8" i="17"/>
  <c r="Z8" i="17" s="1"/>
  <c r="D8" i="17"/>
  <c r="C8" i="17"/>
  <c r="Y7" i="17"/>
  <c r="D7" i="17"/>
  <c r="C7" i="17"/>
  <c r="Y6" i="17"/>
  <c r="D6" i="17"/>
  <c r="Z6" i="17" s="1"/>
  <c r="C6" i="17"/>
  <c r="Y5" i="17"/>
  <c r="D5" i="17"/>
  <c r="C5" i="17"/>
  <c r="Y4" i="17"/>
  <c r="D4" i="17"/>
  <c r="C4" i="17"/>
  <c r="P9" i="16"/>
  <c r="P8" i="16"/>
  <c r="P7" i="16"/>
  <c r="P6" i="16"/>
  <c r="P5" i="16"/>
  <c r="P4" i="16"/>
  <c r="M9" i="16"/>
  <c r="M8" i="16"/>
  <c r="M7" i="16"/>
  <c r="M6" i="16"/>
  <c r="M5" i="16"/>
  <c r="G5" i="16" s="1"/>
  <c r="M4" i="16"/>
  <c r="P2" i="16"/>
  <c r="M2" i="16"/>
  <c r="J9" i="16"/>
  <c r="G9" i="16" s="1"/>
  <c r="J8" i="16"/>
  <c r="G8" i="16" s="1"/>
  <c r="H8" i="16" s="1"/>
  <c r="J7" i="16"/>
  <c r="J6" i="16"/>
  <c r="J5" i="16"/>
  <c r="J4" i="16"/>
  <c r="G4" i="16" s="1"/>
  <c r="J2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D9" i="16"/>
  <c r="C9" i="16"/>
  <c r="D8" i="16"/>
  <c r="Q8" i="16" s="1"/>
  <c r="C8" i="16"/>
  <c r="D7" i="16"/>
  <c r="C7" i="16"/>
  <c r="D6" i="16"/>
  <c r="C6" i="16"/>
  <c r="D5" i="16"/>
  <c r="C5" i="16"/>
  <c r="D4" i="16"/>
  <c r="Q4" i="16" s="1"/>
  <c r="C4" i="16"/>
  <c r="V2" i="15"/>
  <c r="S2" i="15"/>
  <c r="P2" i="15"/>
  <c r="M2" i="15"/>
  <c r="J2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Y9" i="15"/>
  <c r="Y8" i="15"/>
  <c r="Y7" i="15"/>
  <c r="Z7" i="15" s="1"/>
  <c r="Y6" i="15"/>
  <c r="Z6" i="15" s="1"/>
  <c r="Y5" i="15"/>
  <c r="Y4" i="15"/>
  <c r="V9" i="15"/>
  <c r="V8" i="15"/>
  <c r="V7" i="15"/>
  <c r="V6" i="15"/>
  <c r="V5" i="15"/>
  <c r="V4" i="15"/>
  <c r="W4" i="15" s="1"/>
  <c r="S9" i="15"/>
  <c r="S8" i="15"/>
  <c r="S7" i="15"/>
  <c r="S6" i="15"/>
  <c r="S5" i="15"/>
  <c r="S4" i="15"/>
  <c r="P9" i="15"/>
  <c r="P8" i="15"/>
  <c r="P7" i="15"/>
  <c r="P6" i="15"/>
  <c r="P5" i="15"/>
  <c r="P4" i="15"/>
  <c r="M9" i="15"/>
  <c r="M8" i="15"/>
  <c r="M7" i="15"/>
  <c r="M6" i="15"/>
  <c r="N6" i="15" s="1"/>
  <c r="M5" i="15"/>
  <c r="M4" i="15"/>
  <c r="J9" i="15"/>
  <c r="G9" i="15" s="1"/>
  <c r="H9" i="15" s="1"/>
  <c r="J8" i="15"/>
  <c r="J7" i="15"/>
  <c r="G7" i="15" s="1"/>
  <c r="H7" i="15" s="1"/>
  <c r="J6" i="15"/>
  <c r="K6" i="15"/>
  <c r="J5" i="15"/>
  <c r="J4" i="15"/>
  <c r="K4" i="15" s="1"/>
  <c r="D9" i="15"/>
  <c r="K9" i="15"/>
  <c r="D8" i="15"/>
  <c r="Q8" i="15" s="1"/>
  <c r="D7" i="15"/>
  <c r="Q7" i="15"/>
  <c r="D6" i="15"/>
  <c r="D5" i="15"/>
  <c r="W5" i="15" s="1"/>
  <c r="D4" i="15"/>
  <c r="Z4" i="15" s="1"/>
  <c r="T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Q5" i="13" s="1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 s="1"/>
  <c r="J123" i="13"/>
  <c r="G123" i="13" s="1"/>
  <c r="J122" i="13"/>
  <c r="G122" i="13" s="1"/>
  <c r="J121" i="13"/>
  <c r="J120" i="13"/>
  <c r="G120" i="13"/>
  <c r="J119" i="13"/>
  <c r="J118" i="13"/>
  <c r="G118" i="13" s="1"/>
  <c r="J117" i="13"/>
  <c r="G117" i="13" s="1"/>
  <c r="J116" i="13"/>
  <c r="J115" i="13"/>
  <c r="G115" i="13" s="1"/>
  <c r="J114" i="13"/>
  <c r="J113" i="13"/>
  <c r="G113" i="13" s="1"/>
  <c r="J112" i="13"/>
  <c r="G112" i="13" s="1"/>
  <c r="J111" i="13"/>
  <c r="J110" i="13"/>
  <c r="G110" i="13"/>
  <c r="J109" i="13"/>
  <c r="J108" i="13"/>
  <c r="G108" i="13" s="1"/>
  <c r="J107" i="13"/>
  <c r="G107" i="13"/>
  <c r="J106" i="13"/>
  <c r="J105" i="13"/>
  <c r="J104" i="13"/>
  <c r="J103" i="13"/>
  <c r="G103" i="13" s="1"/>
  <c r="J102" i="13"/>
  <c r="G102" i="13" s="1"/>
  <c r="J101" i="13"/>
  <c r="G101" i="13" s="1"/>
  <c r="J100" i="13"/>
  <c r="G100" i="13" s="1"/>
  <c r="J99" i="13"/>
  <c r="G99" i="13" s="1"/>
  <c r="J98" i="13"/>
  <c r="G98" i="13" s="1"/>
  <c r="J97" i="13"/>
  <c r="G97" i="13" s="1"/>
  <c r="J96" i="13"/>
  <c r="G96" i="13" s="1"/>
  <c r="J95" i="13"/>
  <c r="J94" i="13"/>
  <c r="G94" i="13"/>
  <c r="J93" i="13"/>
  <c r="G93" i="13" s="1"/>
  <c r="J92" i="13"/>
  <c r="G92" i="13" s="1"/>
  <c r="J91" i="13"/>
  <c r="G91" i="13" s="1"/>
  <c r="J90" i="13"/>
  <c r="G90" i="13"/>
  <c r="J89" i="13"/>
  <c r="J88" i="13"/>
  <c r="J87" i="13"/>
  <c r="G87" i="13"/>
  <c r="J86" i="13"/>
  <c r="G86" i="13" s="1"/>
  <c r="J85" i="13"/>
  <c r="J84" i="13"/>
  <c r="G84" i="13"/>
  <c r="J83" i="13"/>
  <c r="G83" i="13" s="1"/>
  <c r="J82" i="13"/>
  <c r="G82" i="13" s="1"/>
  <c r="J81" i="13"/>
  <c r="J80" i="13"/>
  <c r="G80" i="13" s="1"/>
  <c r="J79" i="13"/>
  <c r="G79" i="13" s="1"/>
  <c r="J78" i="13"/>
  <c r="G78" i="13" s="1"/>
  <c r="J77" i="13"/>
  <c r="G77" i="13" s="1"/>
  <c r="J76" i="13"/>
  <c r="G76" i="13" s="1"/>
  <c r="J75" i="13"/>
  <c r="G75" i="13" s="1"/>
  <c r="J74" i="13"/>
  <c r="G74" i="13"/>
  <c r="J73" i="13"/>
  <c r="J72" i="13"/>
  <c r="J71" i="13"/>
  <c r="G71" i="13"/>
  <c r="J70" i="13"/>
  <c r="G70" i="13" s="1"/>
  <c r="J69" i="13"/>
  <c r="G69" i="13" s="1"/>
  <c r="J68" i="13"/>
  <c r="G68" i="13"/>
  <c r="J67" i="13"/>
  <c r="J66" i="13"/>
  <c r="G66" i="13" s="1"/>
  <c r="J65" i="13"/>
  <c r="J64" i="13"/>
  <c r="G64" i="13"/>
  <c r="J63" i="13"/>
  <c r="G63" i="13"/>
  <c r="J62" i="13"/>
  <c r="J61" i="13"/>
  <c r="G61" i="13" s="1"/>
  <c r="J60" i="13"/>
  <c r="G60" i="13" s="1"/>
  <c r="J59" i="13"/>
  <c r="G59" i="13" s="1"/>
  <c r="J58" i="13"/>
  <c r="G58" i="13"/>
  <c r="J57" i="13"/>
  <c r="J56" i="13"/>
  <c r="J55" i="13"/>
  <c r="G55" i="13"/>
  <c r="J54" i="13"/>
  <c r="G54" i="13" s="1"/>
  <c r="J53" i="13"/>
  <c r="G53" i="13" s="1"/>
  <c r="J52" i="13"/>
  <c r="G52" i="13"/>
  <c r="J51" i="13"/>
  <c r="G51" i="13" s="1"/>
  <c r="J50" i="13"/>
  <c r="J49" i="13"/>
  <c r="G49" i="13"/>
  <c r="J48" i="13"/>
  <c r="G48" i="13"/>
  <c r="J47" i="13"/>
  <c r="G47" i="13"/>
  <c r="J46" i="13"/>
  <c r="G46" i="13" s="1"/>
  <c r="J45" i="13"/>
  <c r="J44" i="13"/>
  <c r="G44" i="13" s="1"/>
  <c r="J43" i="13"/>
  <c r="G43" i="13" s="1"/>
  <c r="J42" i="13"/>
  <c r="G42" i="13"/>
  <c r="J41" i="13"/>
  <c r="G41" i="13" s="1"/>
  <c r="J40" i="13"/>
  <c r="J39" i="13"/>
  <c r="G39" i="13"/>
  <c r="J38" i="13"/>
  <c r="G38" i="13" s="1"/>
  <c r="J37" i="13"/>
  <c r="G37" i="13" s="1"/>
  <c r="J36" i="13"/>
  <c r="G36" i="13"/>
  <c r="J35" i="13"/>
  <c r="G35" i="13" s="1"/>
  <c r="J34" i="13"/>
  <c r="J33" i="13"/>
  <c r="G33" i="13"/>
  <c r="J32" i="13"/>
  <c r="G32" i="13"/>
  <c r="J31" i="13"/>
  <c r="J30" i="13"/>
  <c r="G30" i="13" s="1"/>
  <c r="J29" i="13"/>
  <c r="J28" i="13"/>
  <c r="G28" i="13"/>
  <c r="J27" i="13"/>
  <c r="G27" i="13"/>
  <c r="J26" i="13"/>
  <c r="G26" i="13" s="1"/>
  <c r="J25" i="13"/>
  <c r="G25" i="13" s="1"/>
  <c r="J24" i="13"/>
  <c r="J23" i="13"/>
  <c r="G23" i="13" s="1"/>
  <c r="J22" i="13"/>
  <c r="G22" i="13" s="1"/>
  <c r="J21" i="13"/>
  <c r="J20" i="13"/>
  <c r="J19" i="13"/>
  <c r="G19" i="13" s="1"/>
  <c r="J18" i="13"/>
  <c r="G18" i="13" s="1"/>
  <c r="J17" i="13"/>
  <c r="J16" i="13"/>
  <c r="G16" i="13" s="1"/>
  <c r="J15" i="13"/>
  <c r="G15" i="13" s="1"/>
  <c r="J14" i="13"/>
  <c r="G14" i="13"/>
  <c r="J13" i="13"/>
  <c r="J12" i="13"/>
  <c r="G12" i="13" s="1"/>
  <c r="J11" i="13"/>
  <c r="G11" i="13"/>
  <c r="J10" i="13"/>
  <c r="G10" i="13" s="1"/>
  <c r="J9" i="13"/>
  <c r="G9" i="13" s="1"/>
  <c r="H9" i="13" s="1"/>
  <c r="J8" i="13"/>
  <c r="J7" i="13"/>
  <c r="G7" i="13" s="1"/>
  <c r="H7" i="13" s="1"/>
  <c r="J6" i="13"/>
  <c r="J5" i="13"/>
  <c r="J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T9" i="13"/>
  <c r="D8" i="13"/>
  <c r="D7" i="13"/>
  <c r="W7" i="13" s="1"/>
  <c r="Z7" i="13"/>
  <c r="D6" i="13"/>
  <c r="T6" i="13"/>
  <c r="D5" i="13"/>
  <c r="T5" i="13"/>
  <c r="D4" i="13"/>
  <c r="N4" i="13"/>
  <c r="Z4" i="13"/>
  <c r="N5" i="13"/>
  <c r="Q6" i="13"/>
  <c r="W8" i="13"/>
  <c r="K8" i="15"/>
  <c r="N5" i="15"/>
  <c r="T9" i="15"/>
  <c r="G72" i="13"/>
  <c r="G104" i="13"/>
  <c r="G20" i="13"/>
  <c r="G116" i="13"/>
  <c r="T8" i="13"/>
  <c r="K6" i="13"/>
  <c r="G24" i="13"/>
  <c r="G56" i="13"/>
  <c r="G88" i="13"/>
  <c r="G21" i="13"/>
  <c r="G45" i="13"/>
  <c r="G65" i="13"/>
  <c r="G85" i="13"/>
  <c r="G109" i="13"/>
  <c r="Q8" i="13"/>
  <c r="W5" i="13"/>
  <c r="Z6" i="13"/>
  <c r="Q7" i="13"/>
  <c r="Q5" i="23"/>
  <c r="T5" i="23"/>
  <c r="G8" i="23"/>
  <c r="H8" i="23"/>
  <c r="T7" i="23"/>
  <c r="Q9" i="23"/>
  <c r="H89" i="22"/>
  <c r="H25" i="22"/>
  <c r="H85" i="22"/>
  <c r="H105" i="22"/>
  <c r="H14" i="22"/>
  <c r="H38" i="22"/>
  <c r="H113" i="22"/>
  <c r="H121" i="22"/>
  <c r="H117" i="22"/>
  <c r="N4" i="22"/>
  <c r="N8" i="22"/>
  <c r="H40" i="22"/>
  <c r="H24" i="22"/>
  <c r="H77" i="22"/>
  <c r="H93" i="22"/>
  <c r="H109" i="22"/>
  <c r="Q9" i="22"/>
  <c r="H47" i="22"/>
  <c r="G17" i="20"/>
  <c r="G29" i="20"/>
  <c r="G53" i="20"/>
  <c r="G85" i="20"/>
  <c r="G101" i="20"/>
  <c r="G13" i="20"/>
  <c r="H13" i="20" s="1"/>
  <c r="G21" i="20"/>
  <c r="G25" i="20"/>
  <c r="G33" i="20"/>
  <c r="G37" i="20"/>
  <c r="G41" i="20"/>
  <c r="G45" i="20"/>
  <c r="G49" i="20"/>
  <c r="G57" i="20"/>
  <c r="G61" i="20"/>
  <c r="G65" i="20"/>
  <c r="H65" i="20" s="1"/>
  <c r="G73" i="20"/>
  <c r="G77" i="20"/>
  <c r="G81" i="20"/>
  <c r="H81" i="20" s="1"/>
  <c r="G89" i="20"/>
  <c r="H89" i="20" s="1"/>
  <c r="G93" i="20"/>
  <c r="G97" i="20"/>
  <c r="G105" i="20"/>
  <c r="G109" i="20"/>
  <c r="H109" i="20" s="1"/>
  <c r="G117" i="20"/>
  <c r="G121" i="20"/>
  <c r="K5" i="19"/>
  <c r="T8" i="19"/>
  <c r="G9" i="19"/>
  <c r="G7" i="19"/>
  <c r="N4" i="18"/>
  <c r="N8" i="18"/>
  <c r="Q5" i="18"/>
  <c r="T6" i="18"/>
  <c r="Q9" i="18"/>
  <c r="G4" i="18"/>
  <c r="H31" i="18" s="1"/>
  <c r="H40" i="18"/>
  <c r="N6" i="18"/>
  <c r="H39" i="18"/>
  <c r="G13" i="17"/>
  <c r="G13" i="16"/>
  <c r="G17" i="16"/>
  <c r="G25" i="16"/>
  <c r="G7" i="16"/>
  <c r="G6" i="16"/>
  <c r="I19" i="23"/>
  <c r="I90" i="23"/>
  <c r="I42" i="23"/>
  <c r="I81" i="23"/>
  <c r="I82" i="23"/>
  <c r="I96" i="23"/>
  <c r="I111" i="23"/>
  <c r="I118" i="23"/>
  <c r="I89" i="23"/>
  <c r="I93" i="23"/>
  <c r="I97" i="23"/>
  <c r="I101" i="23"/>
  <c r="I105" i="23"/>
  <c r="I109" i="23"/>
  <c r="I113" i="23"/>
  <c r="I117" i="23"/>
  <c r="I121" i="23"/>
  <c r="H22" i="22"/>
  <c r="H37" i="22"/>
  <c r="H46" i="22"/>
  <c r="H26" i="22"/>
  <c r="H50" i="22"/>
  <c r="H15" i="22"/>
  <c r="H29" i="22"/>
  <c r="H31" i="22"/>
  <c r="H41" i="22"/>
  <c r="H19" i="22"/>
  <c r="H21" i="22"/>
  <c r="H33" i="22"/>
  <c r="H52" i="22"/>
  <c r="H53" i="22"/>
  <c r="H55" i="22"/>
  <c r="H69" i="22"/>
  <c r="H71" i="22"/>
  <c r="H84" i="22"/>
  <c r="H90" i="22"/>
  <c r="H100" i="22"/>
  <c r="H103" i="22"/>
  <c r="H116" i="22"/>
  <c r="H119" i="22"/>
  <c r="H122" i="22"/>
  <c r="H56" i="22"/>
  <c r="H57" i="22"/>
  <c r="H59" i="22"/>
  <c r="H73" i="22"/>
  <c r="H75" i="22"/>
  <c r="H78" i="22"/>
  <c r="H91" i="22"/>
  <c r="H94" i="22"/>
  <c r="H104" i="22"/>
  <c r="H110" i="22"/>
  <c r="H120" i="22"/>
  <c r="H11" i="22"/>
  <c r="H20" i="22"/>
  <c r="H27" i="22"/>
  <c r="H34" i="22"/>
  <c r="H60" i="22"/>
  <c r="H61" i="22"/>
  <c r="H63" i="22"/>
  <c r="H79" i="22"/>
  <c r="H82" i="22"/>
  <c r="H92" i="22"/>
  <c r="H98" i="22"/>
  <c r="H108" i="22"/>
  <c r="H111" i="22"/>
  <c r="H123" i="22"/>
  <c r="H124" i="22"/>
  <c r="I64" i="22"/>
  <c r="H45" i="22"/>
  <c r="H64" i="22"/>
  <c r="H65" i="22"/>
  <c r="I65" i="22"/>
  <c r="I66" i="22"/>
  <c r="H67" i="22"/>
  <c r="I80" i="22"/>
  <c r="H83" i="22"/>
  <c r="I86" i="22"/>
  <c r="H86" i="22"/>
  <c r="I99" i="22"/>
  <c r="H99" i="22"/>
  <c r="H102" i="22"/>
  <c r="I112" i="22"/>
  <c r="H112" i="22"/>
  <c r="H115" i="22"/>
  <c r="I118" i="22"/>
  <c r="I77" i="22"/>
  <c r="I81" i="22"/>
  <c r="I85" i="22"/>
  <c r="I89" i="22"/>
  <c r="I93" i="22"/>
  <c r="I97" i="22"/>
  <c r="I101" i="22"/>
  <c r="I105" i="22"/>
  <c r="I109" i="22"/>
  <c r="I113" i="22"/>
  <c r="I117" i="22"/>
  <c r="I121" i="22"/>
  <c r="H54" i="22"/>
  <c r="H58" i="22"/>
  <c r="H62" i="22"/>
  <c r="H70" i="22"/>
  <c r="H74" i="22"/>
  <c r="G28" i="20"/>
  <c r="G32" i="20"/>
  <c r="G16" i="20"/>
  <c r="I49" i="20" s="1"/>
  <c r="G20" i="20"/>
  <c r="G24" i="20"/>
  <c r="G40" i="20"/>
  <c r="I37" i="19"/>
  <c r="I124" i="19"/>
  <c r="I63" i="19"/>
  <c r="I44" i="19"/>
  <c r="I50" i="19"/>
  <c r="I51" i="19"/>
  <c r="I64" i="19"/>
  <c r="I66" i="19"/>
  <c r="I67" i="19"/>
  <c r="I83" i="19"/>
  <c r="I96" i="19"/>
  <c r="I102" i="19"/>
  <c r="I112" i="19"/>
  <c r="I73" i="19"/>
  <c r="I77" i="19"/>
  <c r="I85" i="19"/>
  <c r="I89" i="19"/>
  <c r="I93" i="19"/>
  <c r="I101" i="19"/>
  <c r="I105" i="19"/>
  <c r="I109" i="19"/>
  <c r="I117" i="19"/>
  <c r="I121" i="19"/>
  <c r="H13" i="18"/>
  <c r="H23" i="18"/>
  <c r="H11" i="18"/>
  <c r="H14" i="18"/>
  <c r="H25" i="18"/>
  <c r="H27" i="18"/>
  <c r="H29" i="18"/>
  <c r="H18" i="18"/>
  <c r="H10" i="18"/>
  <c r="H15" i="18"/>
  <c r="H21" i="18"/>
  <c r="H41" i="18"/>
  <c r="H52" i="18"/>
  <c r="H53" i="18"/>
  <c r="H59" i="18"/>
  <c r="H68" i="18"/>
  <c r="H69" i="18"/>
  <c r="H75" i="18"/>
  <c r="H84" i="18"/>
  <c r="H85" i="18"/>
  <c r="H91" i="18"/>
  <c r="H100" i="18"/>
  <c r="H101" i="18"/>
  <c r="H115" i="18"/>
  <c r="H116" i="18"/>
  <c r="H117" i="18"/>
  <c r="H37" i="18"/>
  <c r="H43" i="18"/>
  <c r="H56" i="18"/>
  <c r="H57" i="18"/>
  <c r="H63" i="18"/>
  <c r="H72" i="18"/>
  <c r="H73" i="18"/>
  <c r="H79" i="18"/>
  <c r="H88" i="18"/>
  <c r="H89" i="18"/>
  <c r="H95" i="18"/>
  <c r="H104" i="18"/>
  <c r="H105" i="18"/>
  <c r="H107" i="18"/>
  <c r="H119" i="18"/>
  <c r="H120" i="18"/>
  <c r="H121" i="18"/>
  <c r="H12" i="18"/>
  <c r="H19" i="18"/>
  <c r="H28" i="18"/>
  <c r="H35" i="18"/>
  <c r="H49" i="18"/>
  <c r="H60" i="18"/>
  <c r="H61" i="18"/>
  <c r="H67" i="18"/>
  <c r="H76" i="18"/>
  <c r="H77" i="18"/>
  <c r="H83" i="18"/>
  <c r="H92" i="18"/>
  <c r="H93" i="18"/>
  <c r="H99" i="18"/>
  <c r="H108" i="18"/>
  <c r="H109" i="18"/>
  <c r="H123" i="18"/>
  <c r="H124" i="18"/>
  <c r="H45" i="18"/>
  <c r="H51" i="18"/>
  <c r="H55" i="18"/>
  <c r="H64" i="18"/>
  <c r="H65" i="18"/>
  <c r="H71" i="18"/>
  <c r="H80" i="18"/>
  <c r="H81" i="18"/>
  <c r="H87" i="18"/>
  <c r="H96" i="18"/>
  <c r="H97" i="18"/>
  <c r="H103" i="18"/>
  <c r="H111" i="18"/>
  <c r="H112" i="18"/>
  <c r="H113" i="18"/>
  <c r="G28" i="17"/>
  <c r="G40" i="17"/>
  <c r="G20" i="17"/>
  <c r="G32" i="17"/>
  <c r="I35" i="17" s="1"/>
  <c r="G24" i="17"/>
  <c r="G33" i="17"/>
  <c r="G48" i="17"/>
  <c r="I82" i="17" s="1"/>
  <c r="I80" i="17"/>
  <c r="I103" i="17"/>
  <c r="I61" i="24"/>
  <c r="I44" i="24"/>
  <c r="I50" i="24"/>
  <c r="H64" i="24"/>
  <c r="I71" i="24"/>
  <c r="H80" i="24"/>
  <c r="I82" i="24"/>
  <c r="H96" i="24"/>
  <c r="I97" i="24"/>
  <c r="I98" i="24"/>
  <c r="I99" i="24"/>
  <c r="I111" i="24"/>
  <c r="I112" i="24"/>
  <c r="H113" i="24"/>
  <c r="I113" i="24"/>
  <c r="I114" i="24"/>
  <c r="H54" i="24"/>
  <c r="H62" i="24"/>
  <c r="H66" i="24"/>
  <c r="H70" i="24"/>
  <c r="H74" i="24"/>
  <c r="H78" i="24"/>
  <c r="H82" i="24"/>
  <c r="H86" i="24"/>
  <c r="H90" i="24"/>
  <c r="H94" i="24"/>
  <c r="H98" i="24"/>
  <c r="H102" i="24"/>
  <c r="H106" i="24"/>
  <c r="H110" i="24"/>
  <c r="H114" i="24"/>
  <c r="H118" i="24"/>
  <c r="H122" i="24"/>
  <c r="G28" i="15"/>
  <c r="G36" i="15"/>
  <c r="G24" i="15"/>
  <c r="G12" i="15"/>
  <c r="I55" i="15" s="1"/>
  <c r="I81" i="15"/>
  <c r="I115" i="15"/>
  <c r="I117" i="15"/>
  <c r="H17" i="16"/>
  <c r="H19" i="16"/>
  <c r="H21" i="16"/>
  <c r="H10" i="16"/>
  <c r="H22" i="16"/>
  <c r="H31" i="16"/>
  <c r="H13" i="16"/>
  <c r="H15" i="16"/>
  <c r="H26" i="16"/>
  <c r="H33" i="16"/>
  <c r="H34" i="16"/>
  <c r="H49" i="16"/>
  <c r="H50" i="16"/>
  <c r="H65" i="16"/>
  <c r="H66" i="16"/>
  <c r="H81" i="16"/>
  <c r="H82" i="16"/>
  <c r="H97" i="16"/>
  <c r="H98" i="16"/>
  <c r="H101" i="16"/>
  <c r="H114" i="16"/>
  <c r="H117" i="16"/>
  <c r="H36" i="16"/>
  <c r="H37" i="16"/>
  <c r="H38" i="16"/>
  <c r="H53" i="16"/>
  <c r="H54" i="16"/>
  <c r="H69" i="16"/>
  <c r="H70" i="16"/>
  <c r="H85" i="16"/>
  <c r="H86" i="16"/>
  <c r="H102" i="16"/>
  <c r="H105" i="16"/>
  <c r="H118" i="16"/>
  <c r="H121" i="16"/>
  <c r="H11" i="16"/>
  <c r="H18" i="16"/>
  <c r="H20" i="16"/>
  <c r="H27" i="16"/>
  <c r="H30" i="16"/>
  <c r="H40" i="16"/>
  <c r="H41" i="16"/>
  <c r="H42" i="16"/>
  <c r="H57" i="16"/>
  <c r="H58" i="16"/>
  <c r="H73" i="16"/>
  <c r="H74" i="16"/>
  <c r="H89" i="16"/>
  <c r="H90" i="16"/>
  <c r="H106" i="16"/>
  <c r="H109" i="16"/>
  <c r="H122" i="16"/>
  <c r="H123" i="16"/>
  <c r="H44" i="16"/>
  <c r="H45" i="16"/>
  <c r="H46" i="16"/>
  <c r="H61" i="16"/>
  <c r="H62" i="16"/>
  <c r="H77" i="16"/>
  <c r="H78" i="16"/>
  <c r="H93" i="16"/>
  <c r="H94" i="16"/>
  <c r="H110" i="16"/>
  <c r="H113" i="16"/>
  <c r="H35" i="16"/>
  <c r="H39" i="16"/>
  <c r="H43" i="16"/>
  <c r="H47" i="16"/>
  <c r="H51" i="16"/>
  <c r="H55" i="16"/>
  <c r="H59" i="16"/>
  <c r="H63" i="16"/>
  <c r="H67" i="16"/>
  <c r="H71" i="16"/>
  <c r="H75" i="16"/>
  <c r="H79" i="16"/>
  <c r="H83" i="16"/>
  <c r="H87" i="16"/>
  <c r="H91" i="16"/>
  <c r="H95" i="16"/>
  <c r="H99" i="16"/>
  <c r="H103" i="16"/>
  <c r="H107" i="16"/>
  <c r="H111" i="16"/>
  <c r="H115" i="16"/>
  <c r="H119" i="16"/>
  <c r="G5" i="15"/>
  <c r="H5" i="15" s="1"/>
  <c r="K5" i="15"/>
  <c r="N4" i="15"/>
  <c r="G4" i="15"/>
  <c r="H22" i="15" s="1"/>
  <c r="N8" i="15"/>
  <c r="G8" i="15"/>
  <c r="H8" i="15"/>
  <c r="T6" i="15"/>
  <c r="G6" i="15"/>
  <c r="H6" i="15" s="1"/>
  <c r="Z8" i="15"/>
  <c r="K9" i="13"/>
  <c r="W9" i="13"/>
  <c r="Q9" i="13"/>
  <c r="G5" i="13"/>
  <c r="H5" i="13" s="1"/>
  <c r="K5" i="13"/>
  <c r="K8" i="13"/>
  <c r="G4" i="13"/>
  <c r="H75" i="13" s="1"/>
  <c r="Z9" i="13"/>
  <c r="W6" i="15"/>
  <c r="Q6" i="15"/>
  <c r="H70" i="13"/>
  <c r="N9" i="13"/>
  <c r="W6" i="13"/>
  <c r="W8" i="15"/>
  <c r="T8" i="15"/>
  <c r="W7" i="15"/>
  <c r="N7" i="15"/>
  <c r="W4" i="17"/>
  <c r="N4" i="17"/>
  <c r="T7" i="15"/>
  <c r="W6" i="17"/>
  <c r="N6" i="17"/>
  <c r="K7" i="15"/>
  <c r="Z4" i="17"/>
  <c r="T6" i="17"/>
  <c r="W8" i="17"/>
  <c r="T8" i="17"/>
  <c r="N8" i="17"/>
  <c r="G4" i="17"/>
  <c r="H18" i="17"/>
  <c r="G6" i="17"/>
  <c r="H6" i="17"/>
  <c r="Z5" i="20"/>
  <c r="Z7" i="20"/>
  <c r="Z9" i="20"/>
  <c r="H5" i="20"/>
  <c r="H7" i="20"/>
  <c r="H9" i="20"/>
  <c r="Z7" i="17"/>
  <c r="Z9" i="17"/>
  <c r="Q7" i="18"/>
  <c r="Z4" i="20"/>
  <c r="N5" i="20"/>
  <c r="Z6" i="20"/>
  <c r="N7" i="20"/>
  <c r="Z8" i="20"/>
  <c r="N9" i="20"/>
  <c r="Q7" i="22"/>
  <c r="N7" i="22"/>
  <c r="T7" i="22"/>
  <c r="Z5" i="17"/>
  <c r="H5" i="18"/>
  <c r="W6" i="18"/>
  <c r="H9" i="18"/>
  <c r="T5" i="20"/>
  <c r="T7" i="20"/>
  <c r="T9" i="20"/>
  <c r="H9" i="22"/>
  <c r="T4" i="23"/>
  <c r="N6" i="23"/>
  <c r="T8" i="23"/>
  <c r="AC4" i="24"/>
  <c r="AC6" i="24"/>
  <c r="AC8" i="24"/>
  <c r="Z5" i="24"/>
  <c r="Z7" i="24"/>
  <c r="Z9" i="24"/>
  <c r="T5" i="22"/>
  <c r="N6" i="22"/>
  <c r="H7" i="22"/>
  <c r="T9" i="22"/>
  <c r="N4" i="23"/>
  <c r="T6" i="23"/>
  <c r="N8" i="23"/>
  <c r="G5" i="23"/>
  <c r="H5" i="23"/>
  <c r="G9" i="23"/>
  <c r="H9" i="23"/>
  <c r="W8" i="24"/>
  <c r="W9" i="24"/>
  <c r="W4" i="24"/>
  <c r="W5" i="24"/>
  <c r="W7" i="24"/>
  <c r="W6" i="24"/>
  <c r="H4" i="24"/>
  <c r="N4" i="24"/>
  <c r="T4" i="24"/>
  <c r="AF4" i="24"/>
  <c r="H5" i="24"/>
  <c r="N5" i="24"/>
  <c r="T5" i="24"/>
  <c r="AF5" i="24"/>
  <c r="H6" i="24"/>
  <c r="N6" i="24"/>
  <c r="T6" i="24"/>
  <c r="AF6" i="24"/>
  <c r="N7" i="24"/>
  <c r="T7" i="24"/>
  <c r="AF7" i="24"/>
  <c r="H8" i="24"/>
  <c r="N8" i="24"/>
  <c r="T8" i="24"/>
  <c r="AF8" i="24"/>
  <c r="N9" i="24"/>
  <c r="T9" i="24"/>
  <c r="AF9" i="24"/>
  <c r="K4" i="24"/>
  <c r="Q4" i="24"/>
  <c r="K5" i="24"/>
  <c r="Q5" i="24"/>
  <c r="K6" i="24"/>
  <c r="Q6" i="24"/>
  <c r="K7" i="24"/>
  <c r="Q7" i="24"/>
  <c r="K8" i="24"/>
  <c r="Q8" i="24"/>
  <c r="K9" i="24"/>
  <c r="Q9" i="24"/>
  <c r="K4" i="23"/>
  <c r="K5" i="23"/>
  <c r="K6" i="23"/>
  <c r="K7" i="23"/>
  <c r="K8" i="23"/>
  <c r="K9" i="23"/>
  <c r="H4" i="22"/>
  <c r="K4" i="22"/>
  <c r="K5" i="22"/>
  <c r="K6" i="22"/>
  <c r="K7" i="22"/>
  <c r="K8" i="22"/>
  <c r="K9" i="22"/>
  <c r="H4" i="20"/>
  <c r="K4" i="20"/>
  <c r="Q4" i="20"/>
  <c r="K5" i="20"/>
  <c r="Q5" i="20"/>
  <c r="K6" i="20"/>
  <c r="Q6" i="20"/>
  <c r="K7" i="20"/>
  <c r="Q7" i="20"/>
  <c r="K8" i="20"/>
  <c r="Q8" i="20"/>
  <c r="K9" i="20"/>
  <c r="Q9" i="20"/>
  <c r="H6" i="19"/>
  <c r="G4" i="19"/>
  <c r="H51" i="19" s="1"/>
  <c r="H4" i="19"/>
  <c r="T5" i="19"/>
  <c r="N5" i="19"/>
  <c r="H5" i="19"/>
  <c r="T7" i="19"/>
  <c r="N7" i="19"/>
  <c r="H7" i="19"/>
  <c r="Q4" i="19"/>
  <c r="K4" i="19"/>
  <c r="N4" i="19"/>
  <c r="Q5" i="19"/>
  <c r="T9" i="19"/>
  <c r="N9" i="19"/>
  <c r="H9" i="19"/>
  <c r="K6" i="19"/>
  <c r="Q6" i="19"/>
  <c r="K8" i="19"/>
  <c r="Q8" i="19"/>
  <c r="Q4" i="18"/>
  <c r="T5" i="18"/>
  <c r="N7" i="18"/>
  <c r="Q8" i="18"/>
  <c r="T9" i="18"/>
  <c r="T4" i="18"/>
  <c r="T8" i="18"/>
  <c r="H4" i="18"/>
  <c r="W4" i="18"/>
  <c r="T7" i="18"/>
  <c r="W8" i="18"/>
  <c r="H7" i="18"/>
  <c r="K4" i="18"/>
  <c r="K5" i="18"/>
  <c r="K6" i="18"/>
  <c r="K7" i="18"/>
  <c r="K8" i="18"/>
  <c r="K9" i="18"/>
  <c r="W7" i="17"/>
  <c r="G7" i="17"/>
  <c r="H7" i="17"/>
  <c r="H4" i="17"/>
  <c r="K4" i="17"/>
  <c r="Q4" i="17"/>
  <c r="K5" i="17"/>
  <c r="Q5" i="17"/>
  <c r="K6" i="17"/>
  <c r="Q6" i="17"/>
  <c r="K7" i="17"/>
  <c r="Q7" i="17"/>
  <c r="K8" i="17"/>
  <c r="Q8" i="17"/>
  <c r="K9" i="17"/>
  <c r="Q9" i="17"/>
  <c r="Q5" i="16"/>
  <c r="H7" i="16"/>
  <c r="Q9" i="16"/>
  <c r="H5" i="16"/>
  <c r="Q7" i="16"/>
  <c r="H9" i="16"/>
  <c r="H6" i="16"/>
  <c r="H60" i="13"/>
  <c r="H52" i="13"/>
  <c r="H10" i="13"/>
  <c r="H56" i="13"/>
  <c r="H116" i="13"/>
  <c r="H78" i="13"/>
  <c r="K4" i="16"/>
  <c r="K5" i="16"/>
  <c r="K6" i="16"/>
  <c r="K7" i="16"/>
  <c r="K8" i="16"/>
  <c r="K9" i="16"/>
  <c r="N4" i="16"/>
  <c r="N5" i="16"/>
  <c r="N6" i="16"/>
  <c r="N7" i="16"/>
  <c r="N8" i="16"/>
  <c r="N9" i="16"/>
  <c r="H87" i="13"/>
  <c r="H38" i="13"/>
  <c r="H107" i="13"/>
  <c r="H42" i="13"/>
  <c r="H74" i="13"/>
  <c r="I113" i="20"/>
  <c r="I98" i="20"/>
  <c r="I96" i="20"/>
  <c r="I81" i="20"/>
  <c r="I64" i="20"/>
  <c r="I65" i="20"/>
  <c r="I97" i="20"/>
  <c r="I71" i="20"/>
  <c r="I43" i="20"/>
  <c r="I116" i="20"/>
  <c r="I87" i="20"/>
  <c r="I50" i="20"/>
  <c r="I48" i="20"/>
  <c r="I83" i="20"/>
  <c r="I66" i="20"/>
  <c r="I55" i="20"/>
  <c r="I41" i="20"/>
  <c r="I25" i="20"/>
  <c r="I123" i="20"/>
  <c r="I21" i="20"/>
  <c r="I60" i="20"/>
  <c r="I121" i="20"/>
  <c r="I109" i="20"/>
  <c r="H36" i="19"/>
  <c r="H48" i="19"/>
  <c r="H93" i="19"/>
  <c r="H77" i="19"/>
  <c r="H91" i="19"/>
  <c r="H72" i="19"/>
  <c r="H38" i="19"/>
  <c r="H100" i="19"/>
  <c r="H74" i="19"/>
  <c r="H55" i="19"/>
  <c r="H17" i="19"/>
  <c r="H14" i="19"/>
  <c r="H21" i="19"/>
  <c r="H32" i="19"/>
  <c r="H109" i="19"/>
  <c r="H13" i="19"/>
  <c r="H66" i="19"/>
  <c r="H50" i="19"/>
  <c r="H112" i="19"/>
  <c r="H67" i="19"/>
  <c r="H64" i="19"/>
  <c r="H124" i="19"/>
  <c r="H82" i="19"/>
  <c r="H61" i="19"/>
  <c r="H24" i="19"/>
  <c r="H107" i="19"/>
  <c r="H88" i="19"/>
  <c r="H59" i="19"/>
  <c r="H115" i="19"/>
  <c r="H90" i="19"/>
  <c r="H71" i="19"/>
  <c r="H27" i="19"/>
  <c r="H11" i="19"/>
  <c r="H37" i="19"/>
  <c r="H12" i="19"/>
  <c r="H89" i="19"/>
  <c r="H29" i="19"/>
  <c r="H85" i="19"/>
  <c r="H117" i="19"/>
  <c r="H97" i="19"/>
  <c r="H99" i="19"/>
  <c r="H83" i="19"/>
  <c r="H49" i="19"/>
  <c r="H79" i="19"/>
  <c r="H60" i="19"/>
  <c r="H22" i="19"/>
  <c r="H104" i="19"/>
  <c r="H78" i="19"/>
  <c r="H57" i="19"/>
  <c r="H33" i="19"/>
  <c r="H106" i="19"/>
  <c r="H87" i="19"/>
  <c r="H52" i="19"/>
  <c r="H19" i="19"/>
  <c r="H34" i="19"/>
  <c r="H73" i="19"/>
  <c r="H39" i="19"/>
  <c r="H81" i="19"/>
  <c r="H18" i="19"/>
  <c r="H47" i="18"/>
  <c r="H33" i="18"/>
  <c r="H48" i="18"/>
  <c r="H17" i="18"/>
  <c r="H16" i="18"/>
  <c r="I115" i="17"/>
  <c r="I98" i="17"/>
  <c r="I96" i="17"/>
  <c r="I81" i="17"/>
  <c r="I114" i="17"/>
  <c r="I112" i="17"/>
  <c r="I97" i="17"/>
  <c r="I66" i="17"/>
  <c r="I64" i="17"/>
  <c r="I113" i="17"/>
  <c r="I87" i="17"/>
  <c r="I65" i="17"/>
  <c r="I67" i="17"/>
  <c r="I68" i="23"/>
  <c r="I47" i="23"/>
  <c r="I36" i="23"/>
  <c r="I74" i="23"/>
  <c r="I79" i="23"/>
  <c r="I67" i="23"/>
  <c r="I56" i="23"/>
  <c r="I28" i="23"/>
  <c r="I116" i="23"/>
  <c r="I106" i="23"/>
  <c r="I99" i="23"/>
  <c r="I85" i="23"/>
  <c r="I70" i="23"/>
  <c r="I38" i="23"/>
  <c r="I65" i="23"/>
  <c r="I45" i="23"/>
  <c r="I27" i="23"/>
  <c r="I73" i="23"/>
  <c r="I41" i="23"/>
  <c r="I17" i="23"/>
  <c r="I55" i="23"/>
  <c r="I44" i="23"/>
  <c r="I20" i="23"/>
  <c r="I123" i="23"/>
  <c r="I108" i="23"/>
  <c r="I98" i="23"/>
  <c r="I91" i="23"/>
  <c r="I66" i="23"/>
  <c r="I32" i="23"/>
  <c r="I120" i="23"/>
  <c r="I110" i="23"/>
  <c r="I103" i="23"/>
  <c r="I88" i="23"/>
  <c r="I75" i="23"/>
  <c r="I64" i="23"/>
  <c r="I43" i="23"/>
  <c r="I83" i="23"/>
  <c r="I62" i="23"/>
  <c r="I35" i="23"/>
  <c r="I53" i="23"/>
  <c r="I13" i="23"/>
  <c r="I10" i="23"/>
  <c r="I34" i="23"/>
  <c r="I30" i="23"/>
  <c r="I15" i="23"/>
  <c r="I24" i="23"/>
  <c r="I23" i="23"/>
  <c r="I63" i="23"/>
  <c r="I52" i="23"/>
  <c r="I80" i="23"/>
  <c r="I58" i="23"/>
  <c r="I72" i="23"/>
  <c r="I51" i="23"/>
  <c r="I40" i="23"/>
  <c r="I122" i="23"/>
  <c r="I115" i="23"/>
  <c r="I100" i="23"/>
  <c r="I54" i="23"/>
  <c r="I18" i="23"/>
  <c r="I77" i="23"/>
  <c r="I49" i="23"/>
  <c r="I33" i="23"/>
  <c r="I61" i="23"/>
  <c r="I29" i="23"/>
  <c r="I26" i="23"/>
  <c r="I21" i="23"/>
  <c r="I57" i="23"/>
  <c r="I112" i="23"/>
  <c r="I102" i="23"/>
  <c r="I95" i="23"/>
  <c r="I71" i="23"/>
  <c r="I60" i="23"/>
  <c r="I39" i="23"/>
  <c r="I124" i="23"/>
  <c r="I114" i="23"/>
  <c r="I107" i="23"/>
  <c r="I92" i="23"/>
  <c r="I76" i="23"/>
  <c r="I50" i="23"/>
  <c r="I16" i="23"/>
  <c r="I119" i="23"/>
  <c r="I104" i="23"/>
  <c r="I94" i="23"/>
  <c r="I87" i="23"/>
  <c r="I59" i="23"/>
  <c r="I48" i="23"/>
  <c r="I12" i="23"/>
  <c r="I86" i="23"/>
  <c r="I84" i="23"/>
  <c r="I78" i="23"/>
  <c r="I46" i="23"/>
  <c r="I69" i="23"/>
  <c r="I37" i="23"/>
  <c r="I11" i="23"/>
  <c r="I22" i="23"/>
  <c r="I25" i="23"/>
  <c r="I31" i="23"/>
  <c r="I14" i="23"/>
  <c r="H44" i="22"/>
  <c r="I44" i="22"/>
  <c r="I32" i="22"/>
  <c r="H32" i="22"/>
  <c r="I12" i="22"/>
  <c r="H12" i="22"/>
  <c r="I74" i="22"/>
  <c r="I72" i="22"/>
  <c r="I57" i="22"/>
  <c r="I48" i="22"/>
  <c r="I18" i="22"/>
  <c r="I119" i="22"/>
  <c r="I106" i="22"/>
  <c r="I100" i="22"/>
  <c r="I87" i="22"/>
  <c r="I71" i="22"/>
  <c r="I54" i="22"/>
  <c r="I52" i="22"/>
  <c r="I30" i="22"/>
  <c r="I35" i="22"/>
  <c r="I23" i="22"/>
  <c r="I50" i="22"/>
  <c r="I13" i="22"/>
  <c r="I37" i="22"/>
  <c r="I20" i="22"/>
  <c r="I51" i="22"/>
  <c r="H51" i="22"/>
  <c r="I16" i="22"/>
  <c r="H16" i="22"/>
  <c r="I123" i="22"/>
  <c r="I111" i="22"/>
  <c r="I98" i="22"/>
  <c r="I92" i="22"/>
  <c r="I79" i="22"/>
  <c r="I63" i="22"/>
  <c r="I42" i="22"/>
  <c r="I25" i="22"/>
  <c r="I110" i="22"/>
  <c r="I104" i="22"/>
  <c r="I91" i="22"/>
  <c r="I78" i="22"/>
  <c r="I73" i="22"/>
  <c r="I43" i="22"/>
  <c r="H43" i="22"/>
  <c r="I70" i="22"/>
  <c r="I68" i="22"/>
  <c r="I53" i="22"/>
  <c r="I47" i="22"/>
  <c r="I24" i="22"/>
  <c r="I33" i="22"/>
  <c r="I41" i="22"/>
  <c r="I29" i="22"/>
  <c r="I15" i="22"/>
  <c r="I27" i="22"/>
  <c r="I11" i="22"/>
  <c r="I45" i="22"/>
  <c r="I39" i="22"/>
  <c r="H39" i="22"/>
  <c r="I62" i="22"/>
  <c r="I60" i="22"/>
  <c r="I59" i="22"/>
  <c r="I34" i="22"/>
  <c r="I122" i="22"/>
  <c r="I116" i="22"/>
  <c r="I103" i="22"/>
  <c r="I90" i="22"/>
  <c r="I84" i="22"/>
  <c r="I69" i="22"/>
  <c r="I40" i="22"/>
  <c r="I14" i="22"/>
  <c r="I19" i="22"/>
  <c r="I10" i="22"/>
  <c r="I115" i="22"/>
  <c r="I102" i="22"/>
  <c r="I96" i="22"/>
  <c r="I83" i="22"/>
  <c r="I67" i="22"/>
  <c r="H36" i="22"/>
  <c r="I36" i="22"/>
  <c r="I124" i="22"/>
  <c r="I114" i="22"/>
  <c r="I108" i="22"/>
  <c r="I95" i="22"/>
  <c r="I82" i="22"/>
  <c r="I76" i="22"/>
  <c r="I61" i="22"/>
  <c r="I49" i="22"/>
  <c r="I28" i="22"/>
  <c r="H28" i="22"/>
  <c r="I120" i="22"/>
  <c r="I107" i="22"/>
  <c r="I94" i="22"/>
  <c r="I88" i="22"/>
  <c r="I75" i="22"/>
  <c r="I58" i="22"/>
  <c r="I56" i="22"/>
  <c r="I55" i="22"/>
  <c r="I38" i="22"/>
  <c r="I21" i="22"/>
  <c r="I17" i="22"/>
  <c r="I31" i="22"/>
  <c r="I26" i="22"/>
  <c r="I46" i="22"/>
  <c r="I22" i="22"/>
  <c r="I110" i="20"/>
  <c r="I108" i="20"/>
  <c r="I93" i="20"/>
  <c r="I67" i="20"/>
  <c r="I45" i="20"/>
  <c r="I30" i="20"/>
  <c r="I124" i="20"/>
  <c r="I106" i="20"/>
  <c r="I104" i="20"/>
  <c r="I89" i="20"/>
  <c r="I63" i="20"/>
  <c r="I44" i="20"/>
  <c r="I34" i="20"/>
  <c r="I29" i="20"/>
  <c r="I107" i="20"/>
  <c r="I86" i="20"/>
  <c r="I84" i="20"/>
  <c r="I69" i="20"/>
  <c r="I37" i="20"/>
  <c r="I19" i="20"/>
  <c r="I38" i="20"/>
  <c r="I26" i="20"/>
  <c r="I62" i="20"/>
  <c r="I13" i="20"/>
  <c r="I122" i="20"/>
  <c r="I119" i="20"/>
  <c r="I105" i="20"/>
  <c r="I79" i="20"/>
  <c r="I58" i="20"/>
  <c r="I56" i="20"/>
  <c r="I33" i="20"/>
  <c r="H28" i="20"/>
  <c r="I28" i="20"/>
  <c r="I120" i="20"/>
  <c r="I102" i="20"/>
  <c r="I100" i="20"/>
  <c r="I85" i="20"/>
  <c r="I59" i="20"/>
  <c r="I15" i="20"/>
  <c r="I46" i="20"/>
  <c r="H40" i="20"/>
  <c r="I40" i="20"/>
  <c r="I24" i="20"/>
  <c r="H24" i="20"/>
  <c r="I99" i="20"/>
  <c r="I78" i="20"/>
  <c r="I76" i="20"/>
  <c r="I61" i="20"/>
  <c r="I31" i="20"/>
  <c r="I95" i="20"/>
  <c r="I74" i="20"/>
  <c r="I72" i="20"/>
  <c r="I57" i="20"/>
  <c r="I35" i="20"/>
  <c r="I27" i="20"/>
  <c r="I118" i="20"/>
  <c r="I115" i="20"/>
  <c r="I101" i="20"/>
  <c r="I75" i="20"/>
  <c r="I54" i="20"/>
  <c r="I52" i="20"/>
  <c r="I18" i="20"/>
  <c r="I10" i="20"/>
  <c r="I23" i="20"/>
  <c r="I11" i="20"/>
  <c r="I42" i="20"/>
  <c r="I36" i="20"/>
  <c r="I20" i="20"/>
  <c r="H20" i="20"/>
  <c r="I112" i="20"/>
  <c r="I94" i="20"/>
  <c r="I92" i="20"/>
  <c r="I77" i="20"/>
  <c r="I51" i="20"/>
  <c r="I16" i="20"/>
  <c r="H16" i="20"/>
  <c r="I111" i="20"/>
  <c r="I90" i="20"/>
  <c r="I88" i="20"/>
  <c r="I73" i="20"/>
  <c r="I47" i="20"/>
  <c r="H32" i="20"/>
  <c r="I32" i="20"/>
  <c r="I22" i="20"/>
  <c r="I117" i="20"/>
  <c r="I91" i="20"/>
  <c r="I70" i="20"/>
  <c r="I68" i="20"/>
  <c r="I53" i="20"/>
  <c r="I39" i="20"/>
  <c r="I12" i="20"/>
  <c r="I17" i="20"/>
  <c r="I14" i="20"/>
  <c r="I114" i="19"/>
  <c r="I98" i="19"/>
  <c r="I92" i="19"/>
  <c r="I79" i="19"/>
  <c r="I36" i="19"/>
  <c r="I119" i="19"/>
  <c r="I107" i="19"/>
  <c r="I94" i="19"/>
  <c r="I88" i="19"/>
  <c r="I75" i="19"/>
  <c r="I59" i="19"/>
  <c r="I42" i="19"/>
  <c r="I22" i="19"/>
  <c r="I116" i="19"/>
  <c r="I106" i="19"/>
  <c r="I100" i="19"/>
  <c r="I87" i="19"/>
  <c r="I74" i="19"/>
  <c r="I69" i="19"/>
  <c r="I46" i="19"/>
  <c r="I32" i="19"/>
  <c r="I39" i="19"/>
  <c r="I17" i="19"/>
  <c r="I24" i="19"/>
  <c r="I20" i="19"/>
  <c r="H20" i="19"/>
  <c r="I62" i="19"/>
  <c r="I60" i="19"/>
  <c r="I16" i="19"/>
  <c r="H16" i="19"/>
  <c r="I58" i="19"/>
  <c r="I56" i="19"/>
  <c r="I41" i="19"/>
  <c r="I35" i="19"/>
  <c r="H35" i="19"/>
  <c r="I55" i="19"/>
  <c r="I45" i="19"/>
  <c r="I28" i="19"/>
  <c r="I27" i="19"/>
  <c r="I31" i="19"/>
  <c r="I34" i="19"/>
  <c r="I15" i="19"/>
  <c r="I23" i="19"/>
  <c r="I49" i="19"/>
  <c r="I10" i="19"/>
  <c r="I123" i="19"/>
  <c r="I108" i="19"/>
  <c r="I95" i="19"/>
  <c r="I82" i="19"/>
  <c r="I76" i="19"/>
  <c r="I61" i="19"/>
  <c r="I48" i="19"/>
  <c r="I29" i="19"/>
  <c r="I120" i="19"/>
  <c r="I110" i="19"/>
  <c r="I104" i="19"/>
  <c r="I91" i="19"/>
  <c r="I78" i="19"/>
  <c r="I72" i="19"/>
  <c r="I57" i="19"/>
  <c r="I47" i="19"/>
  <c r="H47" i="19"/>
  <c r="I33" i="19"/>
  <c r="I122" i="19"/>
  <c r="I115" i="19"/>
  <c r="I103" i="19"/>
  <c r="I90" i="19"/>
  <c r="I84" i="19"/>
  <c r="I71" i="19"/>
  <c r="I54" i="19"/>
  <c r="I52" i="19"/>
  <c r="I18" i="19"/>
  <c r="I19" i="19"/>
  <c r="I25" i="19"/>
  <c r="I21" i="19"/>
  <c r="I113" i="19"/>
  <c r="I97" i="19"/>
  <c r="I81" i="19"/>
  <c r="I118" i="19"/>
  <c r="I111" i="19"/>
  <c r="I99" i="19"/>
  <c r="I86" i="19"/>
  <c r="I80" i="19"/>
  <c r="I65" i="19"/>
  <c r="I43" i="19"/>
  <c r="H43" i="19"/>
  <c r="I13" i="19"/>
  <c r="H40" i="19"/>
  <c r="I40" i="19"/>
  <c r="I70" i="19"/>
  <c r="I68" i="19"/>
  <c r="I53" i="19"/>
  <c r="I38" i="19"/>
  <c r="I12" i="19"/>
  <c r="I30" i="19"/>
  <c r="I11" i="19"/>
  <c r="I26" i="19"/>
  <c r="I14" i="19"/>
  <c r="H20" i="18"/>
  <c r="H36" i="18"/>
  <c r="H32" i="18"/>
  <c r="H44" i="18"/>
  <c r="H24" i="18"/>
  <c r="I99" i="17"/>
  <c r="I78" i="17"/>
  <c r="I76" i="17"/>
  <c r="I61" i="17"/>
  <c r="I20" i="17"/>
  <c r="H20" i="17"/>
  <c r="I122" i="17"/>
  <c r="I120" i="17"/>
  <c r="I107" i="17"/>
  <c r="I90" i="17"/>
  <c r="I88" i="17"/>
  <c r="I73" i="17"/>
  <c r="I43" i="17"/>
  <c r="I118" i="17"/>
  <c r="I116" i="17"/>
  <c r="I86" i="17"/>
  <c r="I84" i="17"/>
  <c r="I69" i="17"/>
  <c r="I29" i="17"/>
  <c r="I18" i="17"/>
  <c r="I27" i="17"/>
  <c r="I14" i="17"/>
  <c r="I23" i="17"/>
  <c r="H48" i="17"/>
  <c r="I48" i="17"/>
  <c r="H33" i="17"/>
  <c r="I33" i="17"/>
  <c r="I124" i="17"/>
  <c r="I111" i="17"/>
  <c r="I94" i="17"/>
  <c r="I92" i="17"/>
  <c r="I77" i="17"/>
  <c r="I51" i="17"/>
  <c r="I32" i="17"/>
  <c r="H32" i="17"/>
  <c r="I121" i="17"/>
  <c r="I106" i="17"/>
  <c r="I104" i="17"/>
  <c r="I89" i="17"/>
  <c r="I63" i="17"/>
  <c r="H40" i="17"/>
  <c r="I40" i="17"/>
  <c r="I117" i="17"/>
  <c r="I102" i="17"/>
  <c r="I100" i="17"/>
  <c r="I85" i="17"/>
  <c r="I59" i="17"/>
  <c r="I46" i="17"/>
  <c r="I28" i="17"/>
  <c r="H28" i="17"/>
  <c r="I34" i="17"/>
  <c r="I15" i="17"/>
  <c r="I30" i="17"/>
  <c r="I25" i="17"/>
  <c r="I12" i="17"/>
  <c r="I71" i="17"/>
  <c r="I50" i="17"/>
  <c r="I44" i="17"/>
  <c r="I110" i="17"/>
  <c r="I108" i="17"/>
  <c r="I93" i="17"/>
  <c r="I39" i="17"/>
  <c r="I31" i="17"/>
  <c r="I17" i="17"/>
  <c r="I119" i="17"/>
  <c r="I105" i="17"/>
  <c r="I79" i="17"/>
  <c r="I58" i="17"/>
  <c r="I56" i="17"/>
  <c r="I42" i="17"/>
  <c r="I36" i="17"/>
  <c r="I101" i="17"/>
  <c r="I75" i="17"/>
  <c r="I54" i="17"/>
  <c r="I52" i="17"/>
  <c r="I45" i="17"/>
  <c r="I22" i="17"/>
  <c r="I21" i="17"/>
  <c r="I19" i="17"/>
  <c r="I38" i="17"/>
  <c r="I13" i="17"/>
  <c r="I49" i="17"/>
  <c r="I24" i="17"/>
  <c r="H24" i="17"/>
  <c r="I123" i="17"/>
  <c r="I109" i="17"/>
  <c r="I83" i="17"/>
  <c r="I62" i="17"/>
  <c r="I60" i="17"/>
  <c r="I37" i="17"/>
  <c r="I95" i="17"/>
  <c r="I74" i="17"/>
  <c r="I72" i="17"/>
  <c r="I57" i="17"/>
  <c r="I41" i="17"/>
  <c r="I26" i="17"/>
  <c r="I91" i="17"/>
  <c r="I70" i="17"/>
  <c r="I68" i="17"/>
  <c r="I53" i="17"/>
  <c r="I47" i="17"/>
  <c r="I16" i="17"/>
  <c r="I10" i="17"/>
  <c r="I11" i="17"/>
  <c r="I96" i="24"/>
  <c r="I81" i="24"/>
  <c r="I55" i="24"/>
  <c r="H48" i="24"/>
  <c r="I48" i="24"/>
  <c r="H33" i="24"/>
  <c r="I33" i="24"/>
  <c r="I107" i="24"/>
  <c r="I78" i="24"/>
  <c r="I76" i="24"/>
  <c r="I16" i="24"/>
  <c r="H16" i="24"/>
  <c r="I122" i="24"/>
  <c r="I120" i="24"/>
  <c r="I105" i="24"/>
  <c r="I79" i="24"/>
  <c r="I58" i="24"/>
  <c r="I56" i="24"/>
  <c r="I42" i="24"/>
  <c r="I36" i="24"/>
  <c r="I118" i="24"/>
  <c r="I116" i="24"/>
  <c r="I103" i="24"/>
  <c r="I86" i="24"/>
  <c r="I84" i="24"/>
  <c r="I69" i="24"/>
  <c r="I29" i="24"/>
  <c r="I25" i="24"/>
  <c r="I19" i="24"/>
  <c r="I24" i="24"/>
  <c r="I20" i="24"/>
  <c r="H20" i="24"/>
  <c r="I123" i="24"/>
  <c r="I94" i="24"/>
  <c r="I92" i="24"/>
  <c r="I77" i="24"/>
  <c r="I51" i="24"/>
  <c r="I32" i="24"/>
  <c r="H32" i="24"/>
  <c r="I121" i="24"/>
  <c r="I95" i="24"/>
  <c r="I74" i="24"/>
  <c r="I72" i="24"/>
  <c r="I57" i="24"/>
  <c r="I41" i="24"/>
  <c r="I117" i="24"/>
  <c r="I102" i="24"/>
  <c r="I100" i="24"/>
  <c r="I85" i="24"/>
  <c r="I59" i="24"/>
  <c r="I46" i="24"/>
  <c r="I27" i="24"/>
  <c r="I11" i="24"/>
  <c r="I14" i="24"/>
  <c r="I22" i="24"/>
  <c r="I31" i="24"/>
  <c r="I21" i="24"/>
  <c r="I87" i="24"/>
  <c r="I66" i="24"/>
  <c r="I64" i="24"/>
  <c r="I49" i="24"/>
  <c r="I110" i="24"/>
  <c r="I108" i="24"/>
  <c r="I93" i="24"/>
  <c r="I67" i="24"/>
  <c r="I39" i="24"/>
  <c r="I13" i="24"/>
  <c r="I119" i="24"/>
  <c r="I90" i="24"/>
  <c r="I88" i="24"/>
  <c r="I73" i="24"/>
  <c r="I43" i="24"/>
  <c r="I30" i="24"/>
  <c r="I115" i="24"/>
  <c r="I101" i="24"/>
  <c r="I75" i="24"/>
  <c r="I54" i="24"/>
  <c r="I52" i="24"/>
  <c r="I45" i="24"/>
  <c r="I18" i="24"/>
  <c r="I17" i="24"/>
  <c r="I28" i="24"/>
  <c r="I80" i="24"/>
  <c r="I65" i="24"/>
  <c r="I35" i="24"/>
  <c r="I124" i="24"/>
  <c r="I109" i="24"/>
  <c r="I83" i="24"/>
  <c r="I62" i="24"/>
  <c r="I60" i="24"/>
  <c r="I37" i="24"/>
  <c r="I106" i="24"/>
  <c r="I104" i="24"/>
  <c r="I89" i="24"/>
  <c r="I63" i="24"/>
  <c r="H40" i="24"/>
  <c r="I40" i="24"/>
  <c r="I91" i="24"/>
  <c r="I70" i="24"/>
  <c r="I68" i="24"/>
  <c r="I53" i="24"/>
  <c r="I47" i="24"/>
  <c r="I12" i="24"/>
  <c r="I23" i="24"/>
  <c r="I15" i="24"/>
  <c r="I38" i="24"/>
  <c r="I34" i="24"/>
  <c r="I26" i="24"/>
  <c r="I10" i="24"/>
  <c r="I87" i="15"/>
  <c r="I66" i="15"/>
  <c r="I64" i="15"/>
  <c r="I49" i="15"/>
  <c r="I43" i="15"/>
  <c r="I110" i="15"/>
  <c r="I108" i="15"/>
  <c r="I93" i="15"/>
  <c r="I67" i="15"/>
  <c r="I46" i="15"/>
  <c r="I21" i="15"/>
  <c r="I120" i="15"/>
  <c r="I105" i="15"/>
  <c r="I79" i="15"/>
  <c r="I58" i="15"/>
  <c r="I56" i="15"/>
  <c r="I122" i="15"/>
  <c r="I116" i="15"/>
  <c r="I101" i="15"/>
  <c r="I75" i="15"/>
  <c r="I54" i="15"/>
  <c r="I52" i="15"/>
  <c r="I37" i="15"/>
  <c r="I29" i="15"/>
  <c r="I10" i="15"/>
  <c r="I31" i="15"/>
  <c r="I12" i="15"/>
  <c r="H12" i="15"/>
  <c r="I123" i="15"/>
  <c r="I109" i="15"/>
  <c r="I83" i="15"/>
  <c r="I62" i="15"/>
  <c r="I60" i="15"/>
  <c r="I45" i="15"/>
  <c r="I25" i="15"/>
  <c r="I95" i="15"/>
  <c r="I74" i="15"/>
  <c r="I72" i="15"/>
  <c r="I57" i="15"/>
  <c r="I35" i="15"/>
  <c r="I30" i="15"/>
  <c r="I91" i="15"/>
  <c r="I70" i="15"/>
  <c r="I68" i="15"/>
  <c r="I53" i="15"/>
  <c r="I39" i="15"/>
  <c r="I28" i="15"/>
  <c r="H28" i="15"/>
  <c r="I18" i="15"/>
  <c r="I11" i="15"/>
  <c r="I23" i="15"/>
  <c r="I42" i="15"/>
  <c r="I99" i="15"/>
  <c r="I78" i="15"/>
  <c r="I76" i="15"/>
  <c r="I61" i="15"/>
  <c r="I24" i="15"/>
  <c r="H24" i="15"/>
  <c r="I107" i="15"/>
  <c r="I90" i="15"/>
  <c r="I88" i="15"/>
  <c r="I73" i="15"/>
  <c r="I47" i="15"/>
  <c r="I33" i="15"/>
  <c r="I14" i="15"/>
  <c r="I119" i="15"/>
  <c r="I103" i="15"/>
  <c r="I86" i="15"/>
  <c r="I84" i="15"/>
  <c r="I69" i="15"/>
  <c r="H36" i="15"/>
  <c r="I36" i="15"/>
  <c r="I27" i="15"/>
  <c r="I16" i="15"/>
  <c r="I15" i="15"/>
  <c r="I34" i="15"/>
  <c r="I26" i="15"/>
  <c r="I121" i="15"/>
  <c r="I97" i="15"/>
  <c r="I71" i="15"/>
  <c r="I50" i="15"/>
  <c r="I48" i="15"/>
  <c r="I41" i="15"/>
  <c r="I124" i="15"/>
  <c r="I111" i="15"/>
  <c r="I94" i="15"/>
  <c r="I92" i="15"/>
  <c r="I77" i="15"/>
  <c r="I51" i="15"/>
  <c r="I40" i="15"/>
  <c r="I106" i="15"/>
  <c r="I104" i="15"/>
  <c r="I89" i="15"/>
  <c r="I63" i="15"/>
  <c r="I44" i="15"/>
  <c r="I102" i="15"/>
  <c r="I100" i="15"/>
  <c r="I85" i="15"/>
  <c r="I59" i="15"/>
  <c r="I38" i="15"/>
  <c r="I32" i="15"/>
  <c r="I20" i="15"/>
  <c r="I17" i="15"/>
  <c r="I13" i="15"/>
  <c r="I22" i="15"/>
  <c r="H24" i="16"/>
  <c r="H29" i="16"/>
  <c r="H12" i="16"/>
  <c r="H28" i="16"/>
  <c r="H23" i="13"/>
  <c r="H82" i="13"/>
  <c r="H22" i="13"/>
  <c r="H80" i="13"/>
  <c r="H46" i="13"/>
  <c r="H104" i="13"/>
  <c r="H15" i="13"/>
  <c r="H113" i="13"/>
  <c r="H97" i="13"/>
  <c r="H65" i="13"/>
  <c r="H53" i="13"/>
  <c r="H37" i="13"/>
  <c r="H21" i="13"/>
  <c r="H72" i="13"/>
  <c r="H14" i="13"/>
  <c r="H122" i="13"/>
  <c r="H96" i="13"/>
  <c r="H26" i="13"/>
  <c r="H109" i="13"/>
  <c r="H93" i="13"/>
  <c r="H77" i="13"/>
  <c r="H61" i="13"/>
  <c r="H49" i="13"/>
  <c r="H33" i="13"/>
  <c r="H66" i="13"/>
  <c r="H90" i="13"/>
  <c r="H45" i="13"/>
  <c r="H63" i="13"/>
  <c r="H103" i="13"/>
  <c r="H35" i="13"/>
  <c r="H83" i="13"/>
  <c r="H123" i="13"/>
  <c r="H71" i="13"/>
  <c r="H91" i="13"/>
  <c r="H4" i="13"/>
  <c r="H86" i="13"/>
  <c r="H47" i="13"/>
  <c r="H27" i="13"/>
  <c r="H115" i="13"/>
  <c r="H51" i="13"/>
  <c r="H118" i="13"/>
  <c r="H39" i="13"/>
  <c r="H79" i="13"/>
  <c r="H59" i="13"/>
  <c r="H99" i="13"/>
  <c r="H98" i="13"/>
  <c r="H112" i="13"/>
  <c r="H58" i="13"/>
  <c r="H4" i="15"/>
  <c r="H54" i="13"/>
  <c r="H102" i="13"/>
  <c r="H117" i="13"/>
  <c r="H101" i="13"/>
  <c r="H85" i="13"/>
  <c r="H69" i="13"/>
  <c r="H41" i="13"/>
  <c r="H25" i="13"/>
  <c r="H113" i="19"/>
  <c r="H25" i="19"/>
  <c r="H69" i="19"/>
  <c r="H41" i="19"/>
  <c r="H120" i="19"/>
  <c r="H98" i="19"/>
  <c r="H62" i="19"/>
  <c r="H44" i="19"/>
  <c r="H28" i="19"/>
  <c r="H53" i="19"/>
  <c r="H42" i="19"/>
  <c r="H10" i="19"/>
  <c r="H108" i="19"/>
  <c r="H86" i="19"/>
  <c r="H101" i="19"/>
  <c r="H105" i="19"/>
  <c r="H45" i="19"/>
  <c r="H116" i="19"/>
  <c r="H110" i="19"/>
  <c r="H121" i="19"/>
  <c r="H55" i="13"/>
  <c r="H19" i="13"/>
  <c r="H100" i="13"/>
  <c r="H84" i="13"/>
  <c r="H44" i="13"/>
  <c r="H36" i="13"/>
  <c r="H124" i="13"/>
  <c r="H64" i="13"/>
  <c r="H32" i="13"/>
  <c r="H16" i="13"/>
  <c r="H48" i="13"/>
  <c r="H30" i="13"/>
  <c r="H114" i="15"/>
  <c r="H98" i="15"/>
  <c r="H82" i="15"/>
  <c r="H66" i="15"/>
  <c r="H50" i="15"/>
  <c r="I118" i="15"/>
  <c r="I113" i="15"/>
  <c r="I98" i="15"/>
  <c r="H87" i="15"/>
  <c r="H80" i="15"/>
  <c r="H65" i="15"/>
  <c r="H49" i="15"/>
  <c r="I19" i="15"/>
  <c r="H111" i="15"/>
  <c r="H93" i="15"/>
  <c r="H76" i="15"/>
  <c r="H51" i="15"/>
  <c r="H23" i="15"/>
  <c r="H107" i="15"/>
  <c r="H89" i="15"/>
  <c r="H72" i="15"/>
  <c r="H47" i="15"/>
  <c r="H122" i="15"/>
  <c r="H101" i="15"/>
  <c r="H84" i="15"/>
  <c r="H59" i="15"/>
  <c r="H37" i="15"/>
  <c r="H17" i="15"/>
  <c r="H10" i="15"/>
  <c r="H118" i="17"/>
  <c r="H102" i="17"/>
  <c r="H86" i="17"/>
  <c r="H70" i="17"/>
  <c r="H54" i="17"/>
  <c r="H112" i="17"/>
  <c r="H96" i="17"/>
  <c r="H80" i="17"/>
  <c r="H64" i="17"/>
  <c r="H31" i="17"/>
  <c r="H111" i="17"/>
  <c r="H93" i="17"/>
  <c r="H76" i="17"/>
  <c r="H51" i="17"/>
  <c r="H120" i="17"/>
  <c r="H104" i="17"/>
  <c r="H79" i="17"/>
  <c r="H57" i="17"/>
  <c r="H41" i="17"/>
  <c r="H101" i="17"/>
  <c r="H84" i="17"/>
  <c r="H59" i="17"/>
  <c r="H45" i="17"/>
  <c r="H10" i="17"/>
  <c r="H11" i="17"/>
  <c r="H96" i="19"/>
  <c r="H95" i="19"/>
  <c r="H103" i="19"/>
  <c r="G81" i="13"/>
  <c r="H114" i="17"/>
  <c r="H98" i="17"/>
  <c r="H82" i="17"/>
  <c r="H66" i="17"/>
  <c r="H50" i="17"/>
  <c r="H103" i="17"/>
  <c r="H87" i="17"/>
  <c r="H55" i="17"/>
  <c r="H39" i="17"/>
  <c r="H109" i="17"/>
  <c r="H92" i="17"/>
  <c r="H67" i="17"/>
  <c r="H37" i="17"/>
  <c r="H19" i="17"/>
  <c r="H119" i="17"/>
  <c r="H95" i="17"/>
  <c r="H73" i="17"/>
  <c r="H56" i="17"/>
  <c r="H100" i="17"/>
  <c r="H75" i="17"/>
  <c r="H53" i="17"/>
  <c r="H31" i="19"/>
  <c r="H30" i="19"/>
  <c r="I103" i="20"/>
  <c r="H33" i="20"/>
  <c r="I80" i="20"/>
  <c r="H4" i="16"/>
  <c r="H14" i="16"/>
  <c r="H23" i="16"/>
  <c r="H25" i="16"/>
  <c r="H44" i="24"/>
  <c r="H35" i="24"/>
  <c r="H12" i="24"/>
  <c r="H36" i="24"/>
  <c r="H27" i="24"/>
  <c r="H43" i="24"/>
  <c r="H29" i="24"/>
  <c r="H44" i="17"/>
  <c r="H43" i="17"/>
  <c r="H22" i="17"/>
  <c r="H13" i="17"/>
  <c r="H25" i="17"/>
  <c r="H30" i="17"/>
  <c r="H34" i="17"/>
  <c r="H23" i="17"/>
  <c r="H27" i="17"/>
  <c r="H110" i="17"/>
  <c r="H94" i="17"/>
  <c r="H78" i="17"/>
  <c r="H62" i="17"/>
  <c r="H115" i="17"/>
  <c r="H71" i="17"/>
  <c r="H124" i="17"/>
  <c r="H108" i="17"/>
  <c r="H83" i="17"/>
  <c r="H61" i="17"/>
  <c r="H12" i="17"/>
  <c r="H107" i="17"/>
  <c r="H89" i="17"/>
  <c r="H72" i="17"/>
  <c r="H47" i="17"/>
  <c r="H117" i="17"/>
  <c r="H91" i="17"/>
  <c r="H69" i="17"/>
  <c r="H52" i="17"/>
  <c r="H21" i="17"/>
  <c r="H38" i="17"/>
  <c r="N6" i="13"/>
  <c r="G6" i="13"/>
  <c r="H6" i="13"/>
  <c r="G13" i="13"/>
  <c r="G17" i="13"/>
  <c r="G29" i="13"/>
  <c r="H29" i="13" s="1"/>
  <c r="H11" i="13"/>
  <c r="H88" i="13"/>
  <c r="H43" i="13"/>
  <c r="H94" i="13"/>
  <c r="H12" i="13"/>
  <c r="H108" i="13"/>
  <c r="H76" i="13"/>
  <c r="H23" i="19"/>
  <c r="H68" i="19"/>
  <c r="H56" i="19"/>
  <c r="H15" i="19"/>
  <c r="H76" i="19"/>
  <c r="H123" i="19"/>
  <c r="H65" i="19"/>
  <c r="H102" i="19"/>
  <c r="H70" i="19"/>
  <c r="H26" i="19"/>
  <c r="H84" i="19"/>
  <c r="H75" i="19"/>
  <c r="H92" i="19"/>
  <c r="H111" i="19"/>
  <c r="H46" i="19"/>
  <c r="H122" i="19"/>
  <c r="H119" i="19"/>
  <c r="H63" i="19"/>
  <c r="H114" i="19"/>
  <c r="H80" i="19"/>
  <c r="H118" i="19"/>
  <c r="H58" i="19"/>
  <c r="H40" i="15"/>
  <c r="H32" i="15"/>
  <c r="H27" i="15"/>
  <c r="H121" i="15"/>
  <c r="H102" i="15"/>
  <c r="H86" i="15"/>
  <c r="H70" i="15"/>
  <c r="H54" i="15"/>
  <c r="H118" i="15"/>
  <c r="I114" i="15"/>
  <c r="I112" i="15"/>
  <c r="I96" i="15"/>
  <c r="H81" i="15"/>
  <c r="I65" i="15"/>
  <c r="H41" i="15"/>
  <c r="H123" i="15"/>
  <c r="H99" i="15"/>
  <c r="H77" i="15"/>
  <c r="H60" i="15"/>
  <c r="H120" i="15"/>
  <c r="H95" i="15"/>
  <c r="H73" i="15"/>
  <c r="H56" i="15"/>
  <c r="H30" i="15"/>
  <c r="H103" i="15"/>
  <c r="H85" i="15"/>
  <c r="H68" i="15"/>
  <c r="H38" i="15"/>
  <c r="H18" i="15"/>
  <c r="H11" i="15"/>
  <c r="H26" i="15"/>
  <c r="H122" i="17"/>
  <c r="H106" i="17"/>
  <c r="H90" i="17"/>
  <c r="H74" i="17"/>
  <c r="H58" i="17"/>
  <c r="H113" i="17"/>
  <c r="H97" i="17"/>
  <c r="H81" i="17"/>
  <c r="H65" i="17"/>
  <c r="H49" i="17"/>
  <c r="H123" i="17"/>
  <c r="H99" i="17"/>
  <c r="H77" i="17"/>
  <c r="H60" i="17"/>
  <c r="H26" i="17"/>
  <c r="H121" i="17"/>
  <c r="H105" i="17"/>
  <c r="H88" i="17"/>
  <c r="H63" i="17"/>
  <c r="H42" i="17"/>
  <c r="H116" i="17"/>
  <c r="H85" i="17"/>
  <c r="H68" i="17"/>
  <c r="H46" i="17"/>
  <c r="H15" i="17"/>
  <c r="H14" i="17"/>
  <c r="H54" i="19"/>
  <c r="H94" i="19"/>
  <c r="Q5" i="15"/>
  <c r="T5" i="15"/>
  <c r="T7" i="13"/>
  <c r="K4" i="13"/>
  <c r="G8" i="13"/>
  <c r="H8" i="13"/>
  <c r="G62" i="13"/>
  <c r="G73" i="13"/>
  <c r="H73" i="13" s="1"/>
  <c r="G89" i="13"/>
  <c r="G106" i="13"/>
  <c r="G121" i="13"/>
  <c r="W9" i="15"/>
  <c r="N9" i="22"/>
  <c r="G9" i="24"/>
  <c r="H9" i="24" s="1"/>
  <c r="H29" i="15"/>
  <c r="H44" i="15"/>
  <c r="H12" i="20"/>
  <c r="H46" i="20"/>
  <c r="H37" i="20"/>
  <c r="H68" i="20"/>
  <c r="H91" i="20"/>
  <c r="H115" i="20"/>
  <c r="H47" i="20"/>
  <c r="H72" i="20"/>
  <c r="H95" i="20"/>
  <c r="H119" i="20"/>
  <c r="H15" i="20"/>
  <c r="H30" i="20"/>
  <c r="H67" i="20"/>
  <c r="H92" i="20"/>
  <c r="H112" i="20"/>
  <c r="H42" i="20"/>
  <c r="H64" i="20"/>
  <c r="H58" i="20"/>
  <c r="H74" i="20"/>
  <c r="H90" i="20"/>
  <c r="H25" i="15"/>
  <c r="H43" i="15"/>
  <c r="H17" i="17"/>
  <c r="H36" i="20"/>
  <c r="I114" i="20"/>
  <c r="K7" i="13"/>
  <c r="Q4" i="13"/>
  <c r="T4" i="13"/>
  <c r="Q9" i="15"/>
  <c r="N9" i="15"/>
  <c r="G34" i="13"/>
  <c r="I31" i="13" s="1"/>
  <c r="G50" i="13"/>
  <c r="G95" i="13"/>
  <c r="H95" i="13" s="1"/>
  <c r="G119" i="13"/>
  <c r="Z8" i="13"/>
  <c r="G5" i="17"/>
  <c r="H5" i="17"/>
  <c r="T9" i="17"/>
  <c r="W5" i="18"/>
  <c r="G8" i="18"/>
  <c r="H8" i="18"/>
  <c r="G6" i="20"/>
  <c r="H6" i="20"/>
  <c r="H81" i="22"/>
  <c r="H97" i="22"/>
  <c r="H101" i="22"/>
  <c r="H48" i="22"/>
  <c r="H10" i="22"/>
  <c r="H13" i="22"/>
  <c r="H23" i="22"/>
  <c r="H17" i="22"/>
  <c r="H35" i="22"/>
  <c r="H68" i="22"/>
  <c r="H87" i="22"/>
  <c r="H106" i="22"/>
  <c r="H30" i="22"/>
  <c r="H72" i="22"/>
  <c r="H88" i="22"/>
  <c r="H107" i="22"/>
  <c r="H18" i="22"/>
  <c r="H49" i="22"/>
  <c r="H76" i="22"/>
  <c r="H95" i="22"/>
  <c r="H114" i="22"/>
  <c r="H42" i="22"/>
  <c r="H80" i="22"/>
  <c r="H96" i="22"/>
  <c r="H118" i="22"/>
  <c r="H66" i="22"/>
  <c r="G4" i="23"/>
  <c r="T9" i="23"/>
  <c r="G7" i="24"/>
  <c r="H7" i="24"/>
  <c r="Z4" i="24"/>
  <c r="H21" i="15"/>
  <c r="H16" i="17"/>
  <c r="H36" i="17"/>
  <c r="H35" i="20"/>
  <c r="H44" i="20"/>
  <c r="G31" i="13"/>
  <c r="G40" i="13"/>
  <c r="I40" i="13" s="1"/>
  <c r="G67" i="13"/>
  <c r="G105" i="13"/>
  <c r="H105" i="13" s="1"/>
  <c r="G111" i="13"/>
  <c r="G114" i="13"/>
  <c r="N8" i="13"/>
  <c r="G57" i="13"/>
  <c r="H57" i="13" s="1"/>
  <c r="W4" i="13"/>
  <c r="Z5" i="13"/>
  <c r="Z5" i="15"/>
  <c r="Z9" i="15"/>
  <c r="Q6" i="16"/>
  <c r="T4" i="17"/>
  <c r="T7" i="17"/>
  <c r="N9" i="18"/>
  <c r="W7" i="18"/>
  <c r="T6" i="19"/>
  <c r="Q7" i="19"/>
  <c r="W4" i="20"/>
  <c r="G5" i="22"/>
  <c r="H5" i="22"/>
  <c r="H20" i="15"/>
  <c r="H117" i="15"/>
  <c r="H35" i="17"/>
  <c r="H18" i="20"/>
  <c r="H43" i="20"/>
  <c r="G16" i="16"/>
  <c r="I104" i="16" s="1"/>
  <c r="G48" i="16"/>
  <c r="G52" i="16"/>
  <c r="I52" i="16" s="1"/>
  <c r="G56" i="16"/>
  <c r="G60" i="16"/>
  <c r="G64" i="16"/>
  <c r="G68" i="16"/>
  <c r="I68" i="16" s="1"/>
  <c r="G72" i="16"/>
  <c r="G76" i="16"/>
  <c r="G80" i="16"/>
  <c r="G84" i="16"/>
  <c r="G88" i="16"/>
  <c r="G92" i="16"/>
  <c r="G96" i="16"/>
  <c r="G100" i="16"/>
  <c r="H100" i="16" s="1"/>
  <c r="G104" i="16"/>
  <c r="G108" i="16"/>
  <c r="G112" i="16"/>
  <c r="G116" i="16"/>
  <c r="G120" i="16"/>
  <c r="G124" i="16"/>
  <c r="H29" i="17"/>
  <c r="G32" i="16"/>
  <c r="I32" i="16" s="1"/>
  <c r="H13" i="24"/>
  <c r="G22" i="18"/>
  <c r="I66" i="18" s="1"/>
  <c r="G26" i="18"/>
  <c r="G30" i="18"/>
  <c r="I30" i="18" s="1"/>
  <c r="G34" i="18"/>
  <c r="G38" i="18"/>
  <c r="G42" i="18"/>
  <c r="G46" i="18"/>
  <c r="G50" i="18"/>
  <c r="G54" i="18"/>
  <c r="G58" i="18"/>
  <c r="G62" i="18"/>
  <c r="I62" i="18" s="1"/>
  <c r="G66" i="18"/>
  <c r="G70" i="18"/>
  <c r="G74" i="18"/>
  <c r="G78" i="18"/>
  <c r="G82" i="18"/>
  <c r="G86" i="18"/>
  <c r="G90" i="18"/>
  <c r="G94" i="18"/>
  <c r="I94" i="18" s="1"/>
  <c r="G98" i="18"/>
  <c r="G102" i="18"/>
  <c r="G106" i="18"/>
  <c r="G110" i="18"/>
  <c r="I110" i="18" s="1"/>
  <c r="G114" i="18"/>
  <c r="G118" i="18"/>
  <c r="G122" i="18"/>
  <c r="H40" i="13"/>
  <c r="I95" i="13"/>
  <c r="I89" i="13"/>
  <c r="H89" i="13"/>
  <c r="I29" i="13"/>
  <c r="I114" i="18"/>
  <c r="H114" i="18"/>
  <c r="H66" i="18"/>
  <c r="H104" i="16"/>
  <c r="H94" i="18"/>
  <c r="H32" i="16"/>
  <c r="H68" i="16"/>
  <c r="I111" i="13"/>
  <c r="H111" i="13"/>
  <c r="H31" i="13"/>
  <c r="H50" i="13"/>
  <c r="I73" i="13"/>
  <c r="I17" i="13"/>
  <c r="H17" i="13"/>
  <c r="I82" i="18"/>
  <c r="H82" i="18"/>
  <c r="H34" i="18"/>
  <c r="H88" i="16"/>
  <c r="H56" i="16"/>
  <c r="H110" i="18"/>
  <c r="H62" i="18"/>
  <c r="H30" i="18"/>
  <c r="I100" i="16"/>
  <c r="H52" i="16"/>
  <c r="H106" i="18"/>
  <c r="H58" i="18"/>
  <c r="H80" i="16"/>
  <c r="H48" i="16"/>
  <c r="I57" i="13"/>
  <c r="I105" i="13"/>
  <c r="H121" i="23"/>
  <c r="H105" i="23"/>
  <c r="H89" i="23"/>
  <c r="H101" i="23"/>
  <c r="H35" i="23"/>
  <c r="H57" i="23"/>
  <c r="H103" i="23"/>
  <c r="H17" i="23"/>
  <c r="H41" i="23"/>
  <c r="H26" i="23"/>
  <c r="H22" i="23"/>
  <c r="H65" i="23"/>
  <c r="H53" i="23"/>
  <c r="H84" i="23"/>
  <c r="H106" i="23"/>
  <c r="H11" i="23"/>
  <c r="H38" i="23"/>
  <c r="H70" i="23"/>
  <c r="H119" i="23"/>
  <c r="H91" i="23"/>
  <c r="H108" i="23"/>
  <c r="H66" i="23"/>
  <c r="H95" i="23"/>
  <c r="H118" i="23"/>
  <c r="H117" i="23"/>
  <c r="H97" i="23"/>
  <c r="H74" i="23"/>
  <c r="H113" i="23"/>
  <c r="H93" i="23"/>
  <c r="H109" i="23"/>
  <c r="H30" i="23"/>
  <c r="H110" i="23"/>
  <c r="H14" i="23"/>
  <c r="H73" i="23"/>
  <c r="H45" i="23"/>
  <c r="H49" i="23"/>
  <c r="H69" i="23"/>
  <c r="H99" i="23"/>
  <c r="H122" i="23"/>
  <c r="H46" i="23"/>
  <c r="H94" i="23"/>
  <c r="H24" i="23"/>
  <c r="H114" i="23"/>
  <c r="H42" i="23"/>
  <c r="H102" i="23"/>
  <c r="H76" i="23"/>
  <c r="H19" i="23"/>
  <c r="H21" i="23"/>
  <c r="H61" i="23"/>
  <c r="H77" i="23"/>
  <c r="H78" i="23"/>
  <c r="H100" i="23"/>
  <c r="H54" i="23"/>
  <c r="H104" i="23"/>
  <c r="H92" i="23"/>
  <c r="H123" i="23"/>
  <c r="H50" i="23"/>
  <c r="H4" i="23"/>
  <c r="H80" i="23"/>
  <c r="H15" i="23"/>
  <c r="H88" i="23"/>
  <c r="H31" i="23"/>
  <c r="H29" i="23"/>
  <c r="H34" i="23"/>
  <c r="H13" i="23"/>
  <c r="H90" i="23"/>
  <c r="H116" i="23"/>
  <c r="H27" i="23"/>
  <c r="H87" i="23"/>
  <c r="H107" i="23"/>
  <c r="H81" i="23"/>
  <c r="H96" i="23"/>
  <c r="H112" i="23"/>
  <c r="H86" i="23"/>
  <c r="H23" i="23"/>
  <c r="H83" i="23"/>
  <c r="H62" i="23"/>
  <c r="H124" i="23"/>
  <c r="H68" i="23"/>
  <c r="H79" i="23"/>
  <c r="H55" i="23"/>
  <c r="H20" i="23"/>
  <c r="H59" i="23"/>
  <c r="H37" i="23"/>
  <c r="H25" i="23"/>
  <c r="H115" i="23"/>
  <c r="H120" i="23"/>
  <c r="H36" i="23"/>
  <c r="H28" i="23"/>
  <c r="H44" i="23"/>
  <c r="H75" i="23"/>
  <c r="H43" i="23"/>
  <c r="H48" i="23"/>
  <c r="H33" i="23"/>
  <c r="H58" i="23"/>
  <c r="H82" i="23"/>
  <c r="H67" i="23"/>
  <c r="H64" i="23"/>
  <c r="H63" i="23"/>
  <c r="H51" i="23"/>
  <c r="H71" i="23"/>
  <c r="H39" i="23"/>
  <c r="H16" i="23"/>
  <c r="H85" i="23"/>
  <c r="H10" i="23"/>
  <c r="H18" i="23"/>
  <c r="H98" i="23"/>
  <c r="H111" i="23"/>
  <c r="H47" i="23"/>
  <c r="H56" i="23"/>
  <c r="H32" i="23"/>
  <c r="H52" i="23"/>
  <c r="H72" i="23"/>
  <c r="H40" i="23"/>
  <c r="H60" i="23"/>
  <c r="H12" i="23"/>
  <c r="I34" i="13"/>
  <c r="I121" i="13"/>
  <c r="H121" i="13"/>
  <c r="I62" i="13"/>
  <c r="H62" i="13"/>
  <c r="I54" i="13"/>
  <c r="I48" i="13"/>
  <c r="I97" i="13"/>
  <c r="I65" i="13"/>
  <c r="I55" i="13"/>
  <c r="I32" i="13"/>
  <c r="I124" i="13"/>
  <c r="I66" i="13"/>
  <c r="I44" i="13"/>
  <c r="I84" i="13"/>
  <c r="I100" i="13"/>
  <c r="I37" i="13"/>
  <c r="I69" i="13"/>
  <c r="I15" i="13"/>
  <c r="I58" i="13"/>
  <c r="I10" i="13"/>
  <c r="I93" i="13"/>
  <c r="I30" i="13"/>
  <c r="I21" i="13"/>
  <c r="I80" i="13"/>
  <c r="I91" i="13"/>
  <c r="I101" i="13"/>
  <c r="I75" i="13"/>
  <c r="I76" i="13"/>
  <c r="I38" i="13"/>
  <c r="I61" i="13"/>
  <c r="I71" i="13"/>
  <c r="I19" i="13"/>
  <c r="I35" i="13"/>
  <c r="I108" i="13"/>
  <c r="I85" i="13"/>
  <c r="I120" i="13"/>
  <c r="I110" i="13"/>
  <c r="I47" i="13"/>
  <c r="I43" i="13"/>
  <c r="I115" i="13"/>
  <c r="I88" i="13"/>
  <c r="I82" i="13"/>
  <c r="I14" i="13"/>
  <c r="I112" i="13"/>
  <c r="I28" i="13"/>
  <c r="I60" i="13"/>
  <c r="I86" i="13"/>
  <c r="I113" i="13"/>
  <c r="I33" i="13"/>
  <c r="I79" i="13"/>
  <c r="I23" i="13"/>
  <c r="I51" i="13"/>
  <c r="I20" i="13"/>
  <c r="I52" i="13"/>
  <c r="I68" i="13"/>
  <c r="I118" i="13"/>
  <c r="I27" i="13"/>
  <c r="I74" i="13"/>
  <c r="I104" i="13"/>
  <c r="I18" i="13"/>
  <c r="I24" i="13"/>
  <c r="I56" i="13"/>
  <c r="I92" i="13"/>
  <c r="I122" i="13"/>
  <c r="I53" i="13"/>
  <c r="I41" i="13"/>
  <c r="I109" i="13"/>
  <c r="I77" i="13"/>
  <c r="I26" i="13"/>
  <c r="I11" i="13"/>
  <c r="I123" i="13"/>
  <c r="I70" i="13"/>
  <c r="I94" i="13"/>
  <c r="I49" i="13"/>
  <c r="I39" i="13"/>
  <c r="I87" i="13"/>
  <c r="I78" i="13"/>
  <c r="I117" i="13"/>
  <c r="I22" i="13"/>
  <c r="I83" i="13"/>
  <c r="I13" i="13"/>
  <c r="I12" i="13"/>
  <c r="I116" i="13"/>
  <c r="I90" i="13"/>
  <c r="I63" i="13"/>
  <c r="I99" i="13"/>
  <c r="I72" i="13"/>
  <c r="I59" i="13"/>
  <c r="I98" i="13"/>
  <c r="I46" i="13"/>
  <c r="H13" i="13"/>
  <c r="I81" i="13"/>
  <c r="H81" i="13"/>
  <c r="I98" i="18"/>
  <c r="H98" i="18"/>
  <c r="H50" i="18"/>
  <c r="I50" i="18"/>
  <c r="H120" i="16"/>
  <c r="I120" i="16"/>
  <c r="H72" i="16"/>
  <c r="I72" i="16"/>
  <c r="I114" i="13"/>
  <c r="H114" i="13"/>
  <c r="H78" i="18"/>
  <c r="I78" i="18"/>
  <c r="I46" i="18"/>
  <c r="H46" i="18"/>
  <c r="I116" i="16"/>
  <c r="H116" i="16"/>
  <c r="H84" i="16"/>
  <c r="I84" i="16"/>
  <c r="H122" i="18"/>
  <c r="I122" i="18"/>
  <c r="H90" i="18"/>
  <c r="I90" i="18"/>
  <c r="H74" i="18"/>
  <c r="I74" i="18"/>
  <c r="H42" i="18"/>
  <c r="I42" i="18"/>
  <c r="H26" i="18"/>
  <c r="I26" i="18"/>
  <c r="H112" i="16"/>
  <c r="I112" i="16"/>
  <c r="H96" i="16"/>
  <c r="I96" i="16"/>
  <c r="H64" i="16"/>
  <c r="I64" i="16"/>
  <c r="H118" i="18"/>
  <c r="I118" i="18"/>
  <c r="H102" i="18"/>
  <c r="I102" i="18"/>
  <c r="H86" i="18"/>
  <c r="I86" i="18"/>
  <c r="H70" i="18"/>
  <c r="I70" i="18"/>
  <c r="H54" i="18"/>
  <c r="I54" i="18"/>
  <c r="H38" i="18"/>
  <c r="I38" i="18"/>
  <c r="I76" i="18"/>
  <c r="I45" i="18"/>
  <c r="I55" i="18"/>
  <c r="I81" i="18"/>
  <c r="I96" i="18"/>
  <c r="I113" i="18"/>
  <c r="I33" i="18"/>
  <c r="I65" i="18"/>
  <c r="I80" i="18"/>
  <c r="I103" i="18"/>
  <c r="I112" i="18"/>
  <c r="I111" i="18"/>
  <c r="I40" i="18"/>
  <c r="H22" i="18"/>
  <c r="I64" i="18"/>
  <c r="I71" i="18"/>
  <c r="I87" i="18"/>
  <c r="I97" i="18"/>
  <c r="I20" i="18"/>
  <c r="I107" i="18"/>
  <c r="I16" i="18"/>
  <c r="I23" i="18"/>
  <c r="I124" i="18"/>
  <c r="I60" i="18"/>
  <c r="I89" i="18"/>
  <c r="I115" i="18"/>
  <c r="I41" i="18"/>
  <c r="I44" i="18"/>
  <c r="I61" i="18"/>
  <c r="I105" i="18"/>
  <c r="I37" i="18"/>
  <c r="I88" i="18"/>
  <c r="I117" i="18"/>
  <c r="I43" i="18"/>
  <c r="I47" i="18"/>
  <c r="I83" i="18"/>
  <c r="I104" i="18"/>
  <c r="I11" i="18"/>
  <c r="I79" i="18"/>
  <c r="I24" i="18"/>
  <c r="I92" i="18"/>
  <c r="I29" i="18"/>
  <c r="I108" i="18"/>
  <c r="I73" i="18"/>
  <c r="I91" i="18"/>
  <c r="I10" i="18"/>
  <c r="I32" i="18"/>
  <c r="I63" i="18"/>
  <c r="I84" i="18"/>
  <c r="I51" i="18"/>
  <c r="I100" i="18"/>
  <c r="I15" i="18"/>
  <c r="I27" i="18"/>
  <c r="I77" i="18"/>
  <c r="I72" i="18"/>
  <c r="I116" i="18"/>
  <c r="I52" i="18"/>
  <c r="I25" i="18"/>
  <c r="I93" i="18"/>
  <c r="I120" i="18"/>
  <c r="I68" i="18"/>
  <c r="I121" i="18"/>
  <c r="I39" i="18"/>
  <c r="I69" i="18"/>
  <c r="I31" i="18"/>
  <c r="I17" i="18"/>
  <c r="I56" i="18"/>
  <c r="I85" i="18"/>
  <c r="I14" i="18"/>
  <c r="I123" i="18"/>
  <c r="I49" i="18"/>
  <c r="I57" i="18"/>
  <c r="I101" i="18"/>
  <c r="I22" i="18"/>
  <c r="I12" i="18"/>
  <c r="I67" i="18"/>
  <c r="I36" i="18"/>
  <c r="I53" i="18"/>
  <c r="I18" i="18"/>
  <c r="I109" i="18"/>
  <c r="I35" i="18"/>
  <c r="I28" i="18"/>
  <c r="I99" i="18"/>
  <c r="I119" i="18"/>
  <c r="I59" i="18"/>
  <c r="I19" i="18"/>
  <c r="I13" i="18"/>
  <c r="I95" i="18"/>
  <c r="I48" i="18"/>
  <c r="I75" i="18"/>
  <c r="I21" i="18"/>
  <c r="H124" i="16"/>
  <c r="I124" i="16"/>
  <c r="H108" i="16"/>
  <c r="I108" i="16"/>
  <c r="H92" i="16"/>
  <c r="I92" i="16"/>
  <c r="H76" i="16"/>
  <c r="I76" i="16"/>
  <c r="H60" i="16"/>
  <c r="I60" i="16"/>
  <c r="I79" i="16"/>
  <c r="I95" i="16"/>
  <c r="I111" i="16"/>
  <c r="I30" i="16"/>
  <c r="I77" i="16"/>
  <c r="I94" i="16"/>
  <c r="I17" i="16"/>
  <c r="I61" i="16"/>
  <c r="I63" i="16"/>
  <c r="I110" i="16"/>
  <c r="I113" i="16"/>
  <c r="I98" i="16"/>
  <c r="I28" i="16"/>
  <c r="I47" i="16"/>
  <c r="I75" i="16"/>
  <c r="I102" i="16"/>
  <c r="I39" i="16"/>
  <c r="I83" i="16"/>
  <c r="I13" i="16"/>
  <c r="I123" i="16"/>
  <c r="I86" i="16"/>
  <c r="I18" i="16"/>
  <c r="I66" i="16"/>
  <c r="I26" i="16"/>
  <c r="I44" i="16"/>
  <c r="I57" i="16"/>
  <c r="I85" i="16"/>
  <c r="I117" i="16"/>
  <c r="I15" i="16"/>
  <c r="I122" i="16"/>
  <c r="I119" i="16"/>
  <c r="I34" i="16"/>
  <c r="I25" i="16"/>
  <c r="I42" i="16"/>
  <c r="I27" i="16"/>
  <c r="I10" i="16"/>
  <c r="I41" i="16"/>
  <c r="I22" i="16"/>
  <c r="I89" i="16"/>
  <c r="I71" i="16"/>
  <c r="I65" i="16"/>
  <c r="I20" i="16"/>
  <c r="I91" i="16"/>
  <c r="I37" i="16"/>
  <c r="I14" i="16"/>
  <c r="I78" i="16"/>
  <c r="I115" i="16"/>
  <c r="I24" i="16"/>
  <c r="I121" i="16"/>
  <c r="I49" i="16"/>
  <c r="I109" i="16"/>
  <c r="I38" i="16"/>
  <c r="I51" i="16"/>
  <c r="I73" i="16"/>
  <c r="I31" i="16"/>
  <c r="I55" i="16"/>
  <c r="I62" i="16"/>
  <c r="I67" i="16"/>
  <c r="I93" i="16"/>
  <c r="I70" i="16"/>
  <c r="I50" i="16"/>
  <c r="I23" i="16"/>
  <c r="I43" i="16"/>
  <c r="I114" i="16"/>
  <c r="I45" i="16"/>
  <c r="I29" i="16"/>
  <c r="I99" i="16"/>
  <c r="I40" i="16"/>
  <c r="I90" i="16"/>
  <c r="I101" i="16"/>
  <c r="I19" i="16"/>
  <c r="I74" i="16"/>
  <c r="I97" i="16"/>
  <c r="I21" i="16"/>
  <c r="I12" i="16"/>
  <c r="I81" i="16"/>
  <c r="I53" i="16"/>
  <c r="I58" i="16"/>
  <c r="I35" i="16"/>
  <c r="I106" i="16"/>
  <c r="I82" i="16"/>
  <c r="H16" i="16"/>
  <c r="I54" i="16"/>
  <c r="I107" i="16"/>
  <c r="I69" i="16"/>
  <c r="I103" i="16"/>
  <c r="I16" i="16"/>
  <c r="I87" i="16"/>
  <c r="I105" i="16"/>
  <c r="I33" i="16"/>
  <c r="I118" i="16"/>
  <c r="I46" i="16"/>
  <c r="I36" i="16"/>
  <c r="I59" i="16"/>
  <c r="I11" i="16"/>
  <c r="I67" i="13"/>
  <c r="H67" i="13"/>
  <c r="I119" i="13"/>
  <c r="H119" i="13"/>
  <c r="I106" i="13"/>
  <c r="H106" i="13"/>
  <c r="I42" i="13"/>
  <c r="I107" i="13" l="1"/>
  <c r="H106" i="15"/>
  <c r="H90" i="15"/>
  <c r="H74" i="15"/>
  <c r="H58" i="15"/>
  <c r="H112" i="15"/>
  <c r="H96" i="15"/>
  <c r="H71" i="15"/>
  <c r="H55" i="15"/>
  <c r="H42" i="15"/>
  <c r="H109" i="15"/>
  <c r="H92" i="15"/>
  <c r="H67" i="15"/>
  <c r="H45" i="15"/>
  <c r="H14" i="15"/>
  <c r="H104" i="15"/>
  <c r="H79" i="15"/>
  <c r="H57" i="15"/>
  <c r="H33" i="15"/>
  <c r="H116" i="15"/>
  <c r="H91" i="15"/>
  <c r="H69" i="15"/>
  <c r="H52" i="15"/>
  <c r="H13" i="15"/>
  <c r="H31" i="15"/>
  <c r="I36" i="13"/>
  <c r="I25" i="13"/>
  <c r="I64" i="13"/>
  <c r="I16" i="13"/>
  <c r="I103" i="13"/>
  <c r="I45" i="13"/>
  <c r="I102" i="13"/>
  <c r="I96" i="13"/>
  <c r="H34" i="13"/>
  <c r="I48" i="16"/>
  <c r="I80" i="16"/>
  <c r="I58" i="18"/>
  <c r="I106" i="18"/>
  <c r="I56" i="16"/>
  <c r="I88" i="16"/>
  <c r="I34" i="18"/>
  <c r="I50" i="13"/>
  <c r="H110" i="13"/>
  <c r="H92" i="13"/>
  <c r="H24" i="13"/>
  <c r="H68" i="13"/>
  <c r="H20" i="13"/>
  <c r="H28" i="13"/>
  <c r="H120" i="13"/>
  <c r="H18" i="13"/>
  <c r="H19" i="15"/>
  <c r="H110" i="15"/>
  <c r="H94" i="15"/>
  <c r="H78" i="15"/>
  <c r="H62" i="15"/>
  <c r="H46" i="15"/>
  <c r="H115" i="15"/>
  <c r="H113" i="15"/>
  <c r="H97" i="15"/>
  <c r="I82" i="15"/>
  <c r="I80" i="15"/>
  <c r="H64" i="15"/>
  <c r="H48" i="15"/>
  <c r="H124" i="15"/>
  <c r="H108" i="15"/>
  <c r="H83" i="15"/>
  <c r="H61" i="15"/>
  <c r="H35" i="15"/>
  <c r="H16" i="15"/>
  <c r="H105" i="15"/>
  <c r="H88" i="15"/>
  <c r="H63" i="15"/>
  <c r="H39" i="15"/>
  <c r="H119" i="15"/>
  <c r="H100" i="15"/>
  <c r="H75" i="15"/>
  <c r="H53" i="15"/>
  <c r="H15" i="15"/>
  <c r="H34" i="15"/>
  <c r="H17" i="20"/>
  <c r="H29" i="20"/>
  <c r="H53" i="20"/>
  <c r="H85" i="20"/>
  <c r="H25" i="20"/>
  <c r="H45" i="20"/>
  <c r="H97" i="20"/>
  <c r="H14" i="20"/>
  <c r="H11" i="20"/>
  <c r="H38" i="20"/>
  <c r="H52" i="20"/>
  <c r="H69" i="20"/>
  <c r="H84" i="20"/>
  <c r="H101" i="20"/>
  <c r="H117" i="20"/>
  <c r="H34" i="20"/>
  <c r="H56" i="20"/>
  <c r="H63" i="20"/>
  <c r="H79" i="20"/>
  <c r="H104" i="20"/>
  <c r="H111" i="20"/>
  <c r="H124" i="20"/>
  <c r="H22" i="20"/>
  <c r="H51" i="20"/>
  <c r="H61" i="20"/>
  <c r="H77" i="20"/>
  <c r="H93" i="20"/>
  <c r="H108" i="20"/>
  <c r="H31" i="20"/>
  <c r="H41" i="20"/>
  <c r="H49" i="20"/>
  <c r="H71" i="20"/>
  <c r="H87" i="20"/>
  <c r="H103" i="20"/>
  <c r="H116" i="20"/>
  <c r="H54" i="20"/>
  <c r="H66" i="20"/>
  <c r="H78" i="20"/>
  <c r="H86" i="20"/>
  <c r="H98" i="20"/>
  <c r="H106" i="20"/>
  <c r="H114" i="20"/>
  <c r="H122" i="20"/>
  <c r="H21" i="20"/>
  <c r="H26" i="20"/>
  <c r="H23" i="20"/>
  <c r="H19" i="20"/>
  <c r="H59" i="20"/>
  <c r="H75" i="20"/>
  <c r="H100" i="20"/>
  <c r="H107" i="20"/>
  <c r="H120" i="20"/>
  <c r="H39" i="20"/>
  <c r="H57" i="20"/>
  <c r="H73" i="20"/>
  <c r="H88" i="20"/>
  <c r="H105" i="20"/>
  <c r="H121" i="20"/>
  <c r="H10" i="20"/>
  <c r="H27" i="20"/>
  <c r="H60" i="20"/>
  <c r="H76" i="20"/>
  <c r="H83" i="20"/>
  <c r="H99" i="20"/>
  <c r="H123" i="20"/>
  <c r="H48" i="20"/>
  <c r="H55" i="20"/>
  <c r="H80" i="20"/>
  <c r="H96" i="20"/>
  <c r="H113" i="20"/>
  <c r="H50" i="20"/>
  <c r="H62" i="20"/>
  <c r="H70" i="20"/>
  <c r="H82" i="20"/>
  <c r="H94" i="20"/>
  <c r="H102" i="20"/>
  <c r="H110" i="20"/>
  <c r="H118" i="20"/>
  <c r="H21" i="24"/>
  <c r="H31" i="24"/>
  <c r="H22" i="24"/>
  <c r="H14" i="24"/>
  <c r="H17" i="24"/>
  <c r="H23" i="24"/>
  <c r="H45" i="24"/>
  <c r="H52" i="24"/>
  <c r="H59" i="24"/>
  <c r="H69" i="24"/>
  <c r="H84" i="24"/>
  <c r="H91" i="24"/>
  <c r="H101" i="24"/>
  <c r="H115" i="24"/>
  <c r="H117" i="24"/>
  <c r="H30" i="24"/>
  <c r="H42" i="24"/>
  <c r="H56" i="24"/>
  <c r="H63" i="24"/>
  <c r="H73" i="24"/>
  <c r="H88" i="24"/>
  <c r="H95" i="24"/>
  <c r="H105" i="24"/>
  <c r="H120" i="24"/>
  <c r="H10" i="24"/>
  <c r="H24" i="24"/>
  <c r="H37" i="24"/>
  <c r="H60" i="24"/>
  <c r="H67" i="24"/>
  <c r="H77" i="24"/>
  <c r="H92" i="24"/>
  <c r="H107" i="24"/>
  <c r="H109" i="24"/>
  <c r="H124" i="24"/>
  <c r="H39" i="24"/>
  <c r="H49" i="24"/>
  <c r="H55" i="24"/>
  <c r="H65" i="24"/>
  <c r="H71" i="24"/>
  <c r="H81" i="24"/>
  <c r="H87" i="24"/>
  <c r="H97" i="24"/>
  <c r="H99" i="24"/>
  <c r="H111" i="24"/>
  <c r="H112" i="24"/>
  <c r="H50" i="24"/>
  <c r="H58" i="24"/>
  <c r="H26" i="24"/>
  <c r="H34" i="24"/>
  <c r="H38" i="24"/>
  <c r="H11" i="24"/>
  <c r="H19" i="24"/>
  <c r="H25" i="24"/>
  <c r="H46" i="24"/>
  <c r="H53" i="24"/>
  <c r="H68" i="24"/>
  <c r="H75" i="24"/>
  <c r="H85" i="24"/>
  <c r="H100" i="24"/>
  <c r="H103" i="24"/>
  <c r="H116" i="24"/>
  <c r="H18" i="24"/>
  <c r="H41" i="24"/>
  <c r="H47" i="24"/>
  <c r="H57" i="24"/>
  <c r="H72" i="24"/>
  <c r="H79" i="24"/>
  <c r="H89" i="24"/>
  <c r="H104" i="24"/>
  <c r="H119" i="24"/>
  <c r="H121" i="24"/>
  <c r="H15" i="24"/>
  <c r="H28" i="24"/>
  <c r="H51" i="24"/>
  <c r="H61" i="24"/>
  <c r="H76" i="24"/>
  <c r="H83" i="24"/>
  <c r="H93" i="24"/>
  <c r="H108" i="24"/>
  <c r="H123" i="24"/>
  <c r="I82" i="20"/>
  <c r="N7" i="13"/>
  <c r="N6" i="20"/>
  <c r="Q7" i="23"/>
  <c r="I55" i="17"/>
  <c r="Q4" i="15"/>
</calcChain>
</file>

<file path=xl/sharedStrings.xml><?xml version="1.0" encoding="utf-8"?>
<sst xmlns="http://schemas.openxmlformats.org/spreadsheetml/2006/main" count="1220" uniqueCount="265">
  <si>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</si>
  <si>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</si>
  <si>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</si>
  <si>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</si>
  <si>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</si>
  <si>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</si>
  <si>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</si>
  <si>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</si>
  <si>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</si>
  <si>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</si>
  <si>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</si>
  <si>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</si>
  <si>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</si>
  <si>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</si>
  <si>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</si>
  <si>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</si>
  <si>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</si>
  <si>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</si>
  <si>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</si>
  <si>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</si>
  <si>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</si>
  <si>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</si>
  <si>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</si>
  <si>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</si>
  <si>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</si>
  <si>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</si>
  <si>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</si>
  <si>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</si>
  <si>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</si>
  <si>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</si>
  <si>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</si>
  <si>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</si>
  <si>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</si>
  <si>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</si>
  <si>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</si>
  <si>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</si>
  <si>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</si>
  <si>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</si>
  <si>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</si>
  <si>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</si>
  <si>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</si>
  <si>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</si>
  <si>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</si>
  <si>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</si>
  <si>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</si>
  <si>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</si>
  <si>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</si>
  <si>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</si>
  <si>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</si>
  <si>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</si>
  <si>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</si>
  <si>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</si>
  <si>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</si>
  <si>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</si>
  <si>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</si>
  <si>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</si>
  <si>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</si>
  <si>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</si>
  <si>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</si>
  <si>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</si>
  <si>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</si>
  <si>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</si>
  <si>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</si>
  <si>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</si>
  <si>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</si>
  <si>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</si>
  <si>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</si>
  <si>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</si>
  <si>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</si>
  <si>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</si>
  <si>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</si>
  <si>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</si>
  <si>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</si>
  <si>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</si>
  <si>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</si>
  <si>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</si>
  <si>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</si>
  <si>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</si>
  <si>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</si>
  <si>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</si>
  <si>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</si>
  <si>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</si>
  <si>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</si>
  <si>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</si>
  <si>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</si>
  <si>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</si>
  <si>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</si>
  <si>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</si>
  <si>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</si>
  <si>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</si>
  <si>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</si>
  <si>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</si>
  <si>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</si>
  <si>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</si>
  <si>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</si>
  <si>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</si>
  <si>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</si>
  <si>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</si>
  <si>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</si>
  <si>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</si>
  <si>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</si>
  <si>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</si>
  <si>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</si>
  <si>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</si>
  <si>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</si>
  <si>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</si>
  <si>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</si>
  <si>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</si>
  <si>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</si>
  <si>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</si>
  <si>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</si>
  <si>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</si>
  <si>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</si>
  <si>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</si>
  <si>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</si>
  <si>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</si>
  <si>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</si>
  <si>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</si>
  <si>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</si>
  <si>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</si>
  <si>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</si>
  <si>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</si>
  <si>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</si>
  <si>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</si>
  <si>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</si>
  <si>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</si>
  <si>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</si>
  <si>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</si>
  <si>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</si>
  <si>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</si>
  <si>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</si>
  <si>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</si>
  <si>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</si>
  <si>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</si>
  <si>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</si>
  <si>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</si>
  <si>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</si>
  <si>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</si>
  <si>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</si>
  <si>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</si>
  <si>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</si>
  <si>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</si>
  <si>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</si>
  <si>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</si>
  <si>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</si>
  <si>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</si>
  <si>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</si>
  <si>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</si>
  <si>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</si>
  <si>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</si>
  <si>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</si>
  <si>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</si>
  <si>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</si>
  <si>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</si>
  <si>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</si>
  <si>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</si>
  <si>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</si>
  <si>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</si>
  <si>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</si>
  <si>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</si>
  <si>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</si>
  <si>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</si>
  <si>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</si>
  <si>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</si>
  <si>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</si>
  <si>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</si>
  <si>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</si>
  <si>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</si>
  <si>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</si>
  <si>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</si>
  <si>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</si>
  <si>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</si>
  <si>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</si>
  <si>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</si>
  <si>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</si>
  <si>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</si>
  <si>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</si>
  <si>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</si>
  <si>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</si>
  <si>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</si>
  <si>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</si>
  <si>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</si>
  <si>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</si>
  <si>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</si>
  <si>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</si>
  <si>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</si>
  <si>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</si>
  <si>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</si>
  <si>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</si>
  <si>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</si>
  <si>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</si>
  <si>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</si>
  <si>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</si>
  <si>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</si>
  <si>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</si>
  <si>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</si>
  <si>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</si>
  <si>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</si>
  <si>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</si>
  <si>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</si>
  <si>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</si>
  <si>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</si>
  <si>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</si>
  <si>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</si>
  <si>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</si>
  <si>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</si>
  <si>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</si>
  <si>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</si>
  <si>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</si>
  <si>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</si>
  <si>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Request for less restrictive placement ('Other:  System/Others' pre FFY 2007)</t>
  </si>
  <si>
    <t>Problems with resident's physician/assistant</t>
  </si>
  <si>
    <t>Americans with Disabilities Act (ADA) accessibility ('Other: Environment' pre FFY 2007)</t>
  </si>
  <si>
    <t>Eating Assistants ('Other: Staffing' pre FFY 2007)</t>
  </si>
  <si>
    <t xml:space="preserve"> Accident or injury of unknown origin, falls, improper handling</t>
  </si>
  <si>
    <t>Total 2011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</si>
  <si>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</si>
  <si>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</si>
  <si>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</si>
  <si>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</si>
  <si>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</si>
  <si>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</si>
  <si>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</si>
  <si>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</si>
  <si>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</si>
  <si>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</si>
  <si>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3: Numbers, Percents and Ranks</t>
  </si>
  <si>
    <t>Complaint Categories/State (see Table B-1 for Codes)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</si>
  <si>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</si>
  <si>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</si>
  <si>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</si>
  <si>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</si>
  <si>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</si>
  <si>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</si>
  <si>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</si>
  <si>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</si>
  <si>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</si>
  <si>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</si>
  <si>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</si>
  <si>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</si>
  <si>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</si>
  <si>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</si>
  <si>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</si>
  <si>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</si>
  <si>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</si>
  <si>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</si>
  <si>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</si>
  <si>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1 Complaint Categories for Board &amp; Care &amp; Similar Facilities by State (Number, Percent, Rank)</t>
  </si>
  <si>
    <t>Region 2 Complaint Categories for Board &amp; Care &amp; Similar Facilities by State (Number, Percent, Rank)</t>
  </si>
  <si>
    <t>Region 3 Complaint Categories for Board &amp; Care &amp; Similar Facilities by State (Number, Percent, Rank)</t>
  </si>
  <si>
    <t>Region 4 Complaint Categories for Board &amp; Care &amp; Similar Facilities by State (Number, Percent, Rank)</t>
  </si>
  <si>
    <t>Region 5 Complaint Categories for Board &amp; Care &amp; Similar Facilities by State (Number, Percent, Rank)</t>
  </si>
  <si>
    <t>Region 6 Complaint Categories for Board &amp; Care &amp; Similar Facilities by State (Number, Percent, Rank)</t>
  </si>
  <si>
    <t>Region 7 Complaint Categories for Board &amp; Care &amp; Similar Facilities by State (Number, Percent, Rank)</t>
  </si>
  <si>
    <t>Region 8 Complaint Categories for Board &amp; Care &amp; Similar Facilities by State (Number, Percent, Rank)</t>
  </si>
  <si>
    <t>Region 9 Complaint Categories for Board &amp; Care &amp; Similar Facilities by State (Number, Percent, Rank)</t>
  </si>
  <si>
    <t>Region 10 Complaint Categories for Board &amp; Care &amp; Similar Facilities by State (Number, Percent, Rank)</t>
  </si>
  <si>
    <t>Table B-7: Complaint Categories for Board &amp; Care &amp; Similar Facilities by State (Number)</t>
  </si>
  <si>
    <t>Table B-8: Complaint Categories for Board &amp; Care &amp; Similar Facilities by State (Percentage)</t>
  </si>
  <si>
    <t>Table B-9: Complaint Categories for Board &amp; Care &amp; Similar Facilities by State (Rank)</t>
  </si>
  <si>
    <t>Notes</t>
  </si>
  <si>
    <t>On Regional tables, percents by year are for state total within national total.</t>
  </si>
  <si>
    <t xml:space="preserve">Percents by complaint codes are for complaint total within state total. 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</si>
  <si>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Percents by year are for state total within national total.  Percents by complaint codes are for complaint total within state total.     </t>
    </r>
  </si>
  <si>
    <t>Board &amp; Care &amp; Similar Facility Complaints Ranked by Complaint Category for FY 2011 - Revised as of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</si>
</sst>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4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5" xfId="4" applyNumberFormat="1" applyFont="1" applyBorder="1" applyAlignment="1">
      <alignment horizontal="centerContinuous" vertical="center"/>
    </xf>
    <xf numFmtId="3" fontId="8" fillId="0" borderId="15" xfId="4" applyNumberFormat="1" applyFont="1" applyBorder="1" applyAlignment="1">
      <alignment horizontal="centerContinuous" vertical="center"/>
    </xf>
    <xf numFmtId="3" fontId="8" fillId="0" borderId="15" xfId="1" applyNumberFormat="1" applyFont="1" applyBorder="1" applyAlignment="1">
      <alignment horizontal="centerContinuous" vertical="center"/>
    </xf>
    <xf numFmtId="3" fontId="11" fillId="0" borderId="15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3" fillId="0" borderId="0" xfId="2" applyBorder="1" applyAlignment="1" applyProtection="1">
      <alignment horizontal="left" vertical="center"/>
    </xf>
    <xf numFmtId="0" fontId="23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8" fillId="0" borderId="5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 wrapText="1"/>
    </xf>
    <xf numFmtId="3" fontId="23" fillId="0" borderId="4" xfId="2" applyNumberFormat="1" applyBorder="1" applyAlignment="1" applyProtection="1">
      <alignment horizontal="centerContinuous" vertical="top" wrapText="1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6" xfId="0" applyNumberFormat="1" applyFont="1" applyBorder="1" applyAlignment="1">
      <alignment horizontal="right" vertical="center"/>
    </xf>
    <xf numFmtId="49" fontId="8" fillId="0" borderId="6" xfId="4" applyNumberFormat="1" applyFont="1" applyBorder="1" applyAlignment="1">
      <alignment horizontal="right" vertical="top" wrapText="1"/>
    </xf>
    <xf numFmtId="0" fontId="8" fillId="0" borderId="6" xfId="4" applyNumberFormat="1" applyFont="1" applyBorder="1" applyAlignment="1">
      <alignment horizontal="right" vertical="top" wrapText="1"/>
    </xf>
    <xf numFmtId="0" fontId="9" fillId="0" borderId="16" xfId="4" applyFont="1" applyBorder="1" applyAlignment="1">
      <alignment horizontal="right" vertical="top" wrapText="1"/>
    </xf>
    <xf numFmtId="0" fontId="9" fillId="0" borderId="17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9" fillId="0" borderId="19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9" fillId="0" borderId="21" xfId="4" applyFont="1" applyBorder="1" applyAlignment="1">
      <alignment horizontal="left" vertical="top" wrapText="1"/>
    </xf>
    <xf numFmtId="3" fontId="9" fillId="0" borderId="22" xfId="1" applyNumberFormat="1" applyFont="1" applyBorder="1" applyAlignment="1">
      <alignment vertical="center"/>
    </xf>
    <xf numFmtId="3" fontId="9" fillId="0" borderId="8" xfId="4" applyNumberFormat="1" applyFont="1" applyBorder="1" applyAlignment="1">
      <alignment horizontal="right" vertical="top"/>
    </xf>
    <xf numFmtId="3" fontId="9" fillId="0" borderId="21" xfId="4" applyNumberFormat="1" applyFont="1" applyBorder="1" applyAlignment="1">
      <alignment horizontal="left" vertical="top" wrapText="1"/>
    </xf>
    <xf numFmtId="0" fontId="23" fillId="0" borderId="0" xfId="2" applyBorder="1" applyAlignment="1" applyProtection="1">
      <alignment horizontal="centerContinuous" vertical="center"/>
    </xf>
    <xf numFmtId="0" fontId="23" fillId="0" borderId="23" xfId="2" applyBorder="1" applyAlignment="1" applyProtection="1">
      <alignment horizontal="centerContinuous" vertical="center"/>
    </xf>
    <xf numFmtId="0" fontId="19" fillId="0" borderId="0" xfId="0" applyFont="1"/>
    <xf numFmtId="0" fontId="20" fillId="0" borderId="0" xfId="0" applyFont="1"/>
    <xf numFmtId="0" fontId="9" fillId="0" borderId="12" xfId="4" applyFont="1" applyBorder="1" applyAlignment="1">
      <alignment horizontal="centerContinuous" vertical="top"/>
    </xf>
    <xf numFmtId="0" fontId="9" fillId="0" borderId="9" xfId="4" applyFont="1" applyBorder="1" applyAlignment="1">
      <alignment horizontal="centerContinuous" vertical="top" wrapText="1"/>
    </xf>
    <xf numFmtId="3" fontId="8" fillId="0" borderId="10" xfId="1" applyNumberFormat="1" applyFont="1" applyBorder="1" applyAlignment="1">
      <alignment horizontal="centerContinuous" vertical="center"/>
    </xf>
    <xf numFmtId="0" fontId="21" fillId="0" borderId="11" xfId="4" applyFont="1" applyBorder="1" applyAlignment="1">
      <alignment horizontal="centerContinuous" vertical="top" wrapText="1"/>
    </xf>
    <xf numFmtId="3" fontId="9" fillId="0" borderId="10" xfId="1" applyNumberFormat="1" applyFont="1" applyBorder="1" applyAlignment="1">
      <alignment horizontal="centerContinuous" vertical="center"/>
    </xf>
    <xf numFmtId="3" fontId="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9" fillId="0" borderId="13" xfId="1" applyNumberFormat="1" applyFont="1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8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8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69" t="s">
        <v>225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6" t="s">
        <v>257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6" t="s">
        <v>258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6" t="s">
        <v>259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69" t="s">
        <v>224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6" t="s">
        <v>247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6" t="s">
        <v>248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6" t="s">
        <v>249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6" t="s">
        <v>250</v>
      </c>
    </row>
    <row r="15" spans="1:13" ht="16.149999999999999" customHeight="1" x14ac:dyDescent="0.2">
      <c r="A15" s="66" t="s">
        <v>251</v>
      </c>
    </row>
    <row r="16" spans="1:13" ht="16.149999999999999" customHeight="1" x14ac:dyDescent="0.2">
      <c r="A16" s="66" t="s">
        <v>252</v>
      </c>
    </row>
    <row r="17" spans="1:1" ht="16.149999999999999" customHeight="1" x14ac:dyDescent="0.2">
      <c r="A17" s="66" t="s">
        <v>253</v>
      </c>
    </row>
    <row r="18" spans="1:1" ht="16.149999999999999" customHeight="1" x14ac:dyDescent="0.2">
      <c r="A18" s="66" t="s">
        <v>254</v>
      </c>
    </row>
    <row r="19" spans="1:1" ht="16.149999999999999" customHeight="1" x14ac:dyDescent="0.2">
      <c r="A19" s="66" t="s">
        <v>255</v>
      </c>
    </row>
    <row r="20" spans="1:1" ht="16.149999999999999" customHeight="1" x14ac:dyDescent="0.2">
      <c r="A20" s="66" t="s">
        <v>256</v>
      </c>
    </row>
    <row r="22" spans="1:1" ht="15.75" x14ac:dyDescent="0.25">
      <c r="A22" s="94" t="s">
        <v>260</v>
      </c>
    </row>
    <row r="23" spans="1:1" x14ac:dyDescent="0.2">
      <c r="A23" s="93" t="s">
        <v>262</v>
      </c>
    </row>
    <row r="24" spans="1:1" x14ac:dyDescent="0.2">
      <c r="A24" s="93" t="s">
        <v>261</v>
      </c>
    </row>
  </sheetData>
  <phoneticPr fontId="0" type="noConversion"/>
  <hyperlinks>
    <hyperlink ref="A3" location="'B-1 cat list'!A1" display="Table B-1: List of Groups and Sub-Groups for Complaint Categories"/>
    <hyperlink ref="A6" location="'B-7 BC Numb sorted'!A1" display="Table B-7: Complaint Categories for Board &amp; Care &amp; Similar Facilities by State (Number)"/>
    <hyperlink ref="A7" location="'B-8 BC Pct sorted'!A1" display="Table B-8: Complaint Categories for Board &amp; Care &amp; Similar Facilities by State (Percentage)"/>
    <hyperlink ref="A8" location="'B-9 BC Rank sorted'!A1" display="Table B-9: Complaint Categories for Board &amp; Care &amp; Similar Facilities by State (Rank)"/>
    <hyperlink ref="A11" location="'Region1 BC Numbers, Pcts, Ranks'!A1" display="Region 1 Complaint Categories for Board &amp; Care &amp; Similar Facilities by State (Number, Percent, Rank)"/>
    <hyperlink ref="A12" location="'Region2 BC Numbers, Pcts, Ranks'!A1" display="Region 2 Complaint Categories for Board &amp; Care &amp; Similar Facilities by State (Number, Percent, Rank)"/>
    <hyperlink ref="A13" location="'Region3 BC Numbers, Pcts, Ranks'!A1" display="Region 3 Complaint Categories for Board &amp; Care &amp; Similar Facilities by State (Number, Percent, Rank)"/>
    <hyperlink ref="A14" location="'Region4 BC Numbers, Pcts, Ranks'!A1" display="Region 4 Complaint Categories for Board &amp; Care &amp; Similar Facilities by State (Number, Percent, Rank)"/>
    <hyperlink ref="A15" location="'Region5 BC Numbers, Pcts, Ranks'!A1" display="Region 5 Complaint Categories for Board &amp; Care &amp; Similar Facilities by State (Number, Percent, Rank)"/>
    <hyperlink ref="A16" location="'Region6 BC Numbers, Pcts, Ranks'!A1" display="Region 6 Complaint Categories for Board &amp; Care &amp; Similar Facilities by State (Number, Percent, Rank)"/>
    <hyperlink ref="A17" location="'Region7 BC Numbers, Pcts, Ranks'!A1" display="Region 7 Complaint Categories for Board &amp; Care &amp; Similar Facilities by State (Number, Percent, Rank)"/>
    <hyperlink ref="A18" location="'Region8 BC Numbers, Pcts, Ranks'!A1" display="Region 8 Complaint Categories for Board &amp; Care &amp; Similar Facilities by State (Number, Percent, Rank)"/>
    <hyperlink ref="A19" location="'Region9 BC Numbers, Pcts, Ranks'!A1" display="Region 9 Complaint Categories for Board &amp; Care &amp; Similar Facilities by State (Number, Percent, Rank)"/>
    <hyperlink ref="A20" location="'Region10 BC Numbers, Pcts, Rank'!A1" display="Region 10 Complaint Categories for Board &amp; Care &amp; Similar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235</v>
      </c>
      <c r="H2" s="60"/>
      <c r="I2" s="60"/>
      <c r="J2" s="62" t="str">
        <f>'B-7 BC Numb sorted'!S1</f>
        <v>IL</v>
      </c>
      <c r="K2" s="63"/>
      <c r="L2" s="63"/>
      <c r="M2" s="62" t="str">
        <f>'B-7 BC Numb sorted'!T1</f>
        <v>IN</v>
      </c>
      <c r="N2" s="63"/>
      <c r="O2" s="63"/>
      <c r="P2" s="62" t="str">
        <f>'B-7 BC Numb sorted'!AA1</f>
        <v>MI</v>
      </c>
      <c r="Q2" s="63"/>
      <c r="R2" s="63"/>
      <c r="S2" s="62" t="str">
        <f>'B-7 BC Numb sorted'!AB1</f>
        <v>MN</v>
      </c>
      <c r="T2" s="63"/>
      <c r="U2" s="63"/>
      <c r="V2" s="62" t="str">
        <f>'B-7 BC Numb sorted'!AN1</f>
        <v>OH</v>
      </c>
      <c r="W2" s="63"/>
      <c r="X2" s="63"/>
      <c r="Y2" s="62" t="str">
        <f>'B-7 BC Numb sorted'!BC1</f>
        <v>WV</v>
      </c>
      <c r="Z2" s="62"/>
      <c r="AA2" s="63"/>
      <c r="AB2" s="67" t="s">
        <v>223</v>
      </c>
    </row>
    <row r="3" spans="1:123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  <c r="Y3" s="58" t="s">
        <v>217</v>
      </c>
      <c r="Z3" s="58" t="s">
        <v>229</v>
      </c>
      <c r="AA3" s="58" t="s">
        <v>219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J4+M4+P4+S4+V4+Y4</f>
        <v>2909</v>
      </c>
      <c r="H4" s="56">
        <f t="shared" ref="H4:H9" si="0">G4/$D4</f>
        <v>5.5972446702070348E-2</v>
      </c>
      <c r="I4" s="32"/>
      <c r="J4" s="32">
        <f>'B-7 BC Numb sorted'!S2</f>
        <v>707</v>
      </c>
      <c r="K4" s="56">
        <f t="shared" ref="K4:K9" si="1">J4/$D4</f>
        <v>1.3603478796274918E-2</v>
      </c>
      <c r="L4" s="32"/>
      <c r="M4" s="32">
        <f>'B-7 BC Numb sorted'!T2</f>
        <v>118</v>
      </c>
      <c r="N4" s="56">
        <f t="shared" ref="N4:N9" si="2">M4/$D4</f>
        <v>2.2704533210190104E-3</v>
      </c>
      <c r="O4" s="32"/>
      <c r="P4" s="32">
        <f>'B-7 BC Numb sorted'!AA2</f>
        <v>118</v>
      </c>
      <c r="Q4" s="56">
        <f t="shared" ref="Q4:Q9" si="3">P4/$D4</f>
        <v>2.2704533210190104E-3</v>
      </c>
      <c r="R4" s="32"/>
      <c r="S4" s="32">
        <f>'B-7 BC Numb sorted'!AB2</f>
        <v>453</v>
      </c>
      <c r="T4" s="56">
        <f t="shared" ref="T4:T9" si="4">S4/$D4</f>
        <v>8.7162318171323024E-3</v>
      </c>
      <c r="U4" s="32"/>
      <c r="V4" s="32">
        <f>'B-7 BC Numb sorted'!AN2</f>
        <v>1364</v>
      </c>
      <c r="W4" s="56">
        <f t="shared" ref="W4:W9" si="5">V4/$D4</f>
        <v>2.6244901100592626E-2</v>
      </c>
      <c r="X4" s="32"/>
      <c r="Y4" s="32">
        <f>'B-7 BC Numb sorted'!BC2</f>
        <v>149</v>
      </c>
      <c r="Z4" s="56">
        <f t="shared" ref="Z4:Z9" si="6">Y4/$D4</f>
        <v>2.8669283460324791E-3</v>
      </c>
      <c r="AA4" s="32"/>
    </row>
    <row r="5" spans="1:123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7">J5+M5+P5+S5+V5+Y5</f>
        <v>2741</v>
      </c>
      <c r="H5" s="56">
        <f t="shared" si="0"/>
        <v>5.3573871743251962E-2</v>
      </c>
      <c r="I5" s="32"/>
      <c r="J5" s="32">
        <f>'B-7 BC Numb sorted'!S3</f>
        <v>697</v>
      </c>
      <c r="K5" s="56">
        <f t="shared" si="1"/>
        <v>1.3623126087211461E-2</v>
      </c>
      <c r="L5" s="32"/>
      <c r="M5" s="32">
        <f>'B-7 BC Numb sorted'!T3</f>
        <v>116</v>
      </c>
      <c r="N5" s="56">
        <f t="shared" si="2"/>
        <v>2.2672634521040597E-3</v>
      </c>
      <c r="O5" s="32"/>
      <c r="P5" s="32">
        <f>'B-7 BC Numb sorted'!AA3</f>
        <v>159</v>
      </c>
      <c r="Q5" s="56">
        <f t="shared" si="3"/>
        <v>3.1077145593495299E-3</v>
      </c>
      <c r="R5" s="32"/>
      <c r="S5" s="32">
        <f>'B-7 BC Numb sorted'!AB3</f>
        <v>529</v>
      </c>
      <c r="T5" s="56">
        <f t="shared" si="4"/>
        <v>1.0339503156577995E-2</v>
      </c>
      <c r="U5" s="32"/>
      <c r="V5" s="32">
        <f>'B-7 BC Numb sorted'!AN3</f>
        <v>1061</v>
      </c>
      <c r="W5" s="56">
        <f t="shared" si="5"/>
        <v>2.0737642436917305E-2</v>
      </c>
      <c r="X5" s="32"/>
      <c r="Y5" s="32">
        <f>'B-7 BC Numb sorted'!BC3</f>
        <v>179</v>
      </c>
      <c r="Z5" s="56">
        <f t="shared" si="6"/>
        <v>3.4986220510916091E-3</v>
      </c>
      <c r="AA5" s="32"/>
    </row>
    <row r="6" spans="1:123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7"/>
        <v>2652</v>
      </c>
      <c r="H6" s="56">
        <f t="shared" si="0"/>
        <v>4.8192771084337352E-2</v>
      </c>
      <c r="I6" s="32"/>
      <c r="J6" s="32">
        <f>'B-7 BC Numb sorted'!S4</f>
        <v>709</v>
      </c>
      <c r="K6" s="56">
        <f t="shared" si="1"/>
        <v>1.2884115648112813E-2</v>
      </c>
      <c r="L6" s="32"/>
      <c r="M6" s="32">
        <f>'B-7 BC Numb sorted'!T4</f>
        <v>107</v>
      </c>
      <c r="N6" s="56">
        <f t="shared" si="2"/>
        <v>1.9444293009140635E-3</v>
      </c>
      <c r="O6" s="32"/>
      <c r="P6" s="32">
        <f>'B-7 BC Numb sorted'!AA4</f>
        <v>172</v>
      </c>
      <c r="Q6" s="56">
        <f t="shared" si="3"/>
        <v>3.125624670628214E-3</v>
      </c>
      <c r="R6" s="32"/>
      <c r="S6" s="32">
        <f>'B-7 BC Numb sorted'!AB4</f>
        <v>574</v>
      </c>
      <c r="T6" s="56">
        <f t="shared" si="4"/>
        <v>1.0430863726398808E-2</v>
      </c>
      <c r="U6" s="32"/>
      <c r="V6" s="32">
        <f>'B-7 BC Numb sorted'!AN4</f>
        <v>956</v>
      </c>
      <c r="W6" s="56">
        <f t="shared" si="5"/>
        <v>1.7372658053026586E-2</v>
      </c>
      <c r="X6" s="32"/>
      <c r="Y6" s="32">
        <f>'B-7 BC Numb sorted'!BC4</f>
        <v>134</v>
      </c>
      <c r="Z6" s="56">
        <f t="shared" si="6"/>
        <v>2.4350796852568644E-3</v>
      </c>
      <c r="AA6" s="32"/>
    </row>
    <row r="7" spans="1:123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7"/>
        <v>2612</v>
      </c>
      <c r="H7" s="56">
        <f t="shared" si="0"/>
        <v>4.3408894502426375E-2</v>
      </c>
      <c r="I7" s="32"/>
      <c r="J7" s="32">
        <f>'B-7 BC Numb sorted'!S5</f>
        <v>670</v>
      </c>
      <c r="K7" s="56">
        <f t="shared" si="1"/>
        <v>1.1134747058432494E-2</v>
      </c>
      <c r="L7" s="32"/>
      <c r="M7" s="32">
        <f>'B-7 BC Numb sorted'!T5</f>
        <v>41</v>
      </c>
      <c r="N7" s="56">
        <f t="shared" si="2"/>
        <v>6.8138004387422726E-4</v>
      </c>
      <c r="O7" s="32"/>
      <c r="P7" s="32">
        <f>'B-7 BC Numb sorted'!AA5</f>
        <v>130</v>
      </c>
      <c r="Q7" s="56">
        <f t="shared" si="3"/>
        <v>2.1604733098451105E-3</v>
      </c>
      <c r="R7" s="32"/>
      <c r="S7" s="32">
        <f>'B-7 BC Numb sorted'!AB5</f>
        <v>483</v>
      </c>
      <c r="T7" s="56">
        <f t="shared" si="4"/>
        <v>8.0269892973476031E-3</v>
      </c>
      <c r="U7" s="32"/>
      <c r="V7" s="32">
        <f>'B-7 BC Numb sorted'!AN5</f>
        <v>1006</v>
      </c>
      <c r="W7" s="56">
        <f t="shared" si="5"/>
        <v>1.6718739613109088E-2</v>
      </c>
      <c r="X7" s="32"/>
      <c r="Y7" s="32">
        <f>'B-7 BC Numb sorted'!BC5</f>
        <v>282</v>
      </c>
      <c r="Z7" s="56">
        <f t="shared" si="6"/>
        <v>4.6865651798178552E-3</v>
      </c>
      <c r="AA7" s="32"/>
    </row>
    <row r="8" spans="1:123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7"/>
        <v>2507</v>
      </c>
      <c r="H8" s="56">
        <f t="shared" si="0"/>
        <v>4.1225416036308624E-2</v>
      </c>
      <c r="I8" s="32"/>
      <c r="J8" s="32">
        <f>'B-7 BC Numb sorted'!S6</f>
        <v>556</v>
      </c>
      <c r="K8" s="56">
        <f t="shared" si="1"/>
        <v>9.1429323159902647E-3</v>
      </c>
      <c r="L8" s="32"/>
      <c r="M8" s="32">
        <f>'B-7 BC Numb sorted'!T6</f>
        <v>24</v>
      </c>
      <c r="N8" s="56">
        <f t="shared" si="2"/>
        <v>3.9465894889166613E-4</v>
      </c>
      <c r="O8" s="32"/>
      <c r="P8" s="32">
        <f>'B-7 BC Numb sorted'!AA6</f>
        <v>291</v>
      </c>
      <c r="Q8" s="56">
        <f t="shared" si="3"/>
        <v>4.7852397553114516E-3</v>
      </c>
      <c r="R8" s="32"/>
      <c r="S8" s="32">
        <f>'B-7 BC Numb sorted'!AB6</f>
        <v>377</v>
      </c>
      <c r="T8" s="56">
        <f t="shared" si="4"/>
        <v>6.1994343221732553E-3</v>
      </c>
      <c r="U8" s="32"/>
      <c r="V8" s="32">
        <f>'B-7 BC Numb sorted'!AN6</f>
        <v>1042</v>
      </c>
      <c r="W8" s="56">
        <f t="shared" si="5"/>
        <v>1.7134776031046503E-2</v>
      </c>
      <c r="X8" s="32"/>
      <c r="Y8" s="32">
        <f>'B-7 BC Numb sorted'!BC6</f>
        <v>217</v>
      </c>
      <c r="Z8" s="56">
        <f t="shared" si="6"/>
        <v>3.5683746628954812E-3</v>
      </c>
      <c r="AA8" s="32"/>
    </row>
    <row r="9" spans="1:123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7"/>
        <v>2340</v>
      </c>
      <c r="H9" s="56">
        <f t="shared" si="0"/>
        <v>3.8507742689288596E-2</v>
      </c>
      <c r="I9" s="32"/>
      <c r="J9" s="32">
        <f>'B-7 BC Numb sorted'!S7</f>
        <v>305</v>
      </c>
      <c r="K9" s="56">
        <f t="shared" si="1"/>
        <v>5.0191715898431711E-3</v>
      </c>
      <c r="L9" s="32"/>
      <c r="M9" s="32">
        <f>'B-7 BC Numb sorted'!T7</f>
        <v>89</v>
      </c>
      <c r="N9" s="56">
        <f t="shared" si="2"/>
        <v>1.4646107262165321E-3</v>
      </c>
      <c r="O9" s="32"/>
      <c r="P9" s="32">
        <f>'B-7 BC Numb sorted'!AA7</f>
        <v>335</v>
      </c>
      <c r="Q9" s="56">
        <f t="shared" si="3"/>
        <v>5.5128605986802049E-3</v>
      </c>
      <c r="R9" s="32"/>
      <c r="S9" s="32">
        <f>'B-7 BC Numb sorted'!AB7</f>
        <v>291</v>
      </c>
      <c r="T9" s="56">
        <f t="shared" si="4"/>
        <v>4.7887833857192226E-3</v>
      </c>
      <c r="U9" s="32"/>
      <c r="V9" s="32">
        <f>'B-7 BC Numb sorted'!AN7</f>
        <v>1194</v>
      </c>
      <c r="W9" s="56">
        <f t="shared" si="5"/>
        <v>1.9648822551713924E-2</v>
      </c>
      <c r="X9" s="32"/>
      <c r="Y9" s="32">
        <f>'B-7 BC Numb sorted'!BC7</f>
        <v>126</v>
      </c>
      <c r="Z9" s="56">
        <f t="shared" si="6"/>
        <v>2.0734938371155397E-3</v>
      </c>
      <c r="AA9" s="32"/>
    </row>
    <row r="10" spans="1:123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7"/>
        <v>90</v>
      </c>
      <c r="H10" s="59">
        <f>G10/$G$4</f>
        <v>3.0938466827088347E-2</v>
      </c>
      <c r="I10" s="27">
        <f>RANK(G10,G$10:G$124,0)</f>
        <v>9</v>
      </c>
      <c r="J10" s="28">
        <f>'B-7 BC Numb sorted'!S8</f>
        <v>20</v>
      </c>
      <c r="K10" s="57">
        <f>'B-8 BC Pct sorted'!S8</f>
        <v>2.8288543140028287E-2</v>
      </c>
      <c r="L10" s="28">
        <f>'B-9 BC Rank sorted'!S8</f>
        <v>9</v>
      </c>
      <c r="M10" s="28">
        <f>'B-7 BC Numb sorted'!T8</f>
        <v>1</v>
      </c>
      <c r="N10" s="57">
        <f>'B-8 BC Pct sorted'!T8</f>
        <v>8.4745762711864406E-3</v>
      </c>
      <c r="O10" s="28">
        <f>'B-9 BC Rank sorted'!T8</f>
        <v>22</v>
      </c>
      <c r="P10" s="28">
        <f>'B-7 BC Numb sorted'!AA8</f>
        <v>4</v>
      </c>
      <c r="Q10" s="57">
        <f>'B-8 BC Pct sorted'!AA8</f>
        <v>3.3898305084745763E-2</v>
      </c>
      <c r="R10" s="28">
        <f>'B-9 BC Rank sorted'!AA8</f>
        <v>7</v>
      </c>
      <c r="S10" s="28">
        <f>'B-7 BC Numb sorted'!AB8</f>
        <v>9</v>
      </c>
      <c r="T10" s="57">
        <f>'B-8 BC Pct sorted'!AB8</f>
        <v>1.9867549668874173E-2</v>
      </c>
      <c r="U10" s="28">
        <f>'B-9 BC Rank sorted'!AB8</f>
        <v>12</v>
      </c>
      <c r="V10" s="28">
        <f>'B-7 BC Numb sorted'!AN8</f>
        <v>52</v>
      </c>
      <c r="W10" s="57">
        <f>'B-8 BC Pct sorted'!AN8</f>
        <v>3.8123167155425221E-2</v>
      </c>
      <c r="X10" s="28">
        <f>'B-9 BC Rank sorted'!AN8</f>
        <v>6</v>
      </c>
      <c r="Y10" s="28">
        <f>'B-7 BC Numb sorted'!BC8</f>
        <v>4</v>
      </c>
      <c r="Z10" s="57">
        <f>'B-8 BC Pct sorted'!BC8</f>
        <v>2.6845637583892617E-2</v>
      </c>
      <c r="AA10" s="28">
        <f>'B-9 BC Rank sorted'!BC8</f>
        <v>11</v>
      </c>
    </row>
    <row r="11" spans="1:123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7"/>
        <v>132</v>
      </c>
      <c r="H11" s="59">
        <f t="shared" ref="H11:H74" si="8">G11/$G$4</f>
        <v>4.5376418013062907E-2</v>
      </c>
      <c r="I11" s="27">
        <f t="shared" ref="I11:I74" si="9">RANK(G11,G$10:G$124,0)</f>
        <v>2</v>
      </c>
      <c r="J11" s="28">
        <f>'B-7 BC Numb sorted'!S9</f>
        <v>40</v>
      </c>
      <c r="K11" s="57">
        <f>'B-8 BC Pct sorted'!S9</f>
        <v>5.6577086280056574E-2</v>
      </c>
      <c r="L11" s="28">
        <f>'B-9 BC Rank sorted'!S9</f>
        <v>5</v>
      </c>
      <c r="M11" s="28">
        <f>'B-7 BC Numb sorted'!T9</f>
        <v>2</v>
      </c>
      <c r="N11" s="57">
        <f>'B-8 BC Pct sorted'!T9</f>
        <v>1.6949152542372881E-2</v>
      </c>
      <c r="O11" s="28">
        <f>'B-9 BC Rank sorted'!T9</f>
        <v>16</v>
      </c>
      <c r="P11" s="28">
        <f>'B-7 BC Numb sorted'!AA9</f>
        <v>3</v>
      </c>
      <c r="Q11" s="57">
        <f>'B-8 BC Pct sorted'!AA9</f>
        <v>2.5423728813559324E-2</v>
      </c>
      <c r="R11" s="28">
        <f>'B-9 BC Rank sorted'!AA9</f>
        <v>11</v>
      </c>
      <c r="S11" s="28">
        <f>'B-7 BC Numb sorted'!AB9</f>
        <v>22</v>
      </c>
      <c r="T11" s="57">
        <f>'B-8 BC Pct sorted'!AB9</f>
        <v>4.856512141280353E-2</v>
      </c>
      <c r="U11" s="28">
        <f>'B-9 BC Rank sorted'!AB9</f>
        <v>4</v>
      </c>
      <c r="V11" s="28">
        <f>'B-7 BC Numb sorted'!AN9</f>
        <v>62</v>
      </c>
      <c r="W11" s="57">
        <f>'B-8 BC Pct sorted'!AN9</f>
        <v>4.5454545454545456E-2</v>
      </c>
      <c r="X11" s="28">
        <f>'B-9 BC Rank sorted'!AN9</f>
        <v>3</v>
      </c>
      <c r="Y11" s="28">
        <f>'B-7 BC Numb sorted'!BC9</f>
        <v>3</v>
      </c>
      <c r="Z11" s="57">
        <f>'B-8 BC Pct sorted'!BC9</f>
        <v>2.0134228187919462E-2</v>
      </c>
      <c r="AA11" s="28">
        <f>'B-9 BC Rank sorted'!BC9</f>
        <v>15</v>
      </c>
    </row>
    <row r="12" spans="1:123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7"/>
        <v>316</v>
      </c>
      <c r="H12" s="59">
        <f t="shared" si="8"/>
        <v>0.10862839463733241</v>
      </c>
      <c r="I12" s="27">
        <f t="shared" si="9"/>
        <v>1</v>
      </c>
      <c r="J12" s="28">
        <f>'B-7 BC Numb sorted'!S10</f>
        <v>62</v>
      </c>
      <c r="K12" s="57">
        <f>'B-8 BC Pct sorted'!S10</f>
        <v>8.7694483734087697E-2</v>
      </c>
      <c r="L12" s="28">
        <f>'B-9 BC Rank sorted'!S10</f>
        <v>2</v>
      </c>
      <c r="M12" s="28">
        <f>'B-7 BC Numb sorted'!T10</f>
        <v>15</v>
      </c>
      <c r="N12" s="57">
        <f>'B-8 BC Pct sorted'!T10</f>
        <v>0.1271186440677966</v>
      </c>
      <c r="O12" s="28">
        <f>'B-9 BC Rank sorted'!T10</f>
        <v>1</v>
      </c>
      <c r="P12" s="28">
        <f>'B-7 BC Numb sorted'!AA10</f>
        <v>11</v>
      </c>
      <c r="Q12" s="57">
        <f>'B-8 BC Pct sorted'!AA10</f>
        <v>9.3220338983050849E-2</v>
      </c>
      <c r="R12" s="28">
        <f>'B-9 BC Rank sorted'!AA10</f>
        <v>1</v>
      </c>
      <c r="S12" s="28">
        <f>'B-7 BC Numb sorted'!AB10</f>
        <v>66</v>
      </c>
      <c r="T12" s="57">
        <f>'B-8 BC Pct sorted'!AB10</f>
        <v>0.14569536423841059</v>
      </c>
      <c r="U12" s="28">
        <f>'B-9 BC Rank sorted'!AB10</f>
        <v>1</v>
      </c>
      <c r="V12" s="28">
        <f>'B-7 BC Numb sorted'!AN10</f>
        <v>155</v>
      </c>
      <c r="W12" s="57">
        <f>'B-8 BC Pct sorted'!AN10</f>
        <v>0.11363636363636363</v>
      </c>
      <c r="X12" s="28">
        <f>'B-9 BC Rank sorted'!AN10</f>
        <v>1</v>
      </c>
      <c r="Y12" s="28">
        <f>'B-7 BC Numb sorted'!BC10</f>
        <v>7</v>
      </c>
      <c r="Z12" s="57">
        <f>'B-8 BC Pct sorted'!BC10</f>
        <v>4.6979865771812082E-2</v>
      </c>
      <c r="AA12" s="28">
        <f>'B-9 BC Rank sorted'!BC10</f>
        <v>1</v>
      </c>
    </row>
    <row r="13" spans="1:123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7"/>
        <v>68</v>
      </c>
      <c r="H13" s="59">
        <f t="shared" si="8"/>
        <v>2.3375730491577863E-2</v>
      </c>
      <c r="I13" s="27">
        <f t="shared" si="9"/>
        <v>13</v>
      </c>
      <c r="J13" s="28">
        <f>'B-7 BC Numb sorted'!S11</f>
        <v>9</v>
      </c>
      <c r="K13" s="57">
        <f>'B-8 BC Pct sorted'!S11</f>
        <v>1.272984441301273E-2</v>
      </c>
      <c r="L13" s="28">
        <f>'B-9 BC Rank sorted'!S11</f>
        <v>21</v>
      </c>
      <c r="M13" s="28">
        <f>'B-7 BC Numb sorted'!T11</f>
        <v>3</v>
      </c>
      <c r="N13" s="57">
        <f>'B-8 BC Pct sorted'!T11</f>
        <v>2.5423728813559324E-2</v>
      </c>
      <c r="O13" s="28">
        <f>'B-9 BC Rank sorted'!T11</f>
        <v>9</v>
      </c>
      <c r="P13" s="28">
        <f>'B-7 BC Numb sorted'!AA11</f>
        <v>1</v>
      </c>
      <c r="Q13" s="57">
        <f>'B-8 BC Pct sorted'!AA11</f>
        <v>8.4745762711864406E-3</v>
      </c>
      <c r="R13" s="28">
        <f>'B-9 BC Rank sorted'!AA11</f>
        <v>27</v>
      </c>
      <c r="S13" s="28">
        <f>'B-7 BC Numb sorted'!AB11</f>
        <v>1</v>
      </c>
      <c r="T13" s="57">
        <f>'B-8 BC Pct sorted'!AB11</f>
        <v>2.2075055187637969E-3</v>
      </c>
      <c r="U13" s="28">
        <f>'B-9 BC Rank sorted'!AB11</f>
        <v>57</v>
      </c>
      <c r="V13" s="28">
        <f>'B-7 BC Numb sorted'!AN11</f>
        <v>49</v>
      </c>
      <c r="W13" s="57">
        <f>'B-8 BC Pct sorted'!AN11</f>
        <v>3.5923753665689152E-2</v>
      </c>
      <c r="X13" s="28">
        <f>'B-9 BC Rank sorted'!AN11</f>
        <v>8</v>
      </c>
      <c r="Y13" s="28">
        <f>'B-7 BC Numb sorted'!BC11</f>
        <v>5</v>
      </c>
      <c r="Z13" s="57">
        <f>'B-8 BC Pct sorted'!BC11</f>
        <v>3.3557046979865772E-2</v>
      </c>
      <c r="AA13" s="28">
        <f>'B-9 BC Rank sorted'!BC11</f>
        <v>7</v>
      </c>
    </row>
    <row r="14" spans="1:123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7"/>
        <v>130</v>
      </c>
      <c r="H14" s="59">
        <f t="shared" si="8"/>
        <v>4.4688896528016497E-2</v>
      </c>
      <c r="I14" s="27">
        <f t="shared" si="9"/>
        <v>3</v>
      </c>
      <c r="J14" s="28">
        <f>'B-7 BC Numb sorted'!S12</f>
        <v>25</v>
      </c>
      <c r="K14" s="57">
        <f>'B-8 BC Pct sorted'!S12</f>
        <v>3.536067892503536E-2</v>
      </c>
      <c r="L14" s="28">
        <f>'B-9 BC Rank sorted'!S12</f>
        <v>7</v>
      </c>
      <c r="M14" s="28">
        <f>'B-7 BC Numb sorted'!T12</f>
        <v>1</v>
      </c>
      <c r="N14" s="57">
        <f>'B-8 BC Pct sorted'!T12</f>
        <v>8.4745762711864406E-3</v>
      </c>
      <c r="O14" s="28">
        <f>'B-9 BC Rank sorted'!T12</f>
        <v>22</v>
      </c>
      <c r="P14" s="28">
        <f>'B-7 BC Numb sorted'!AA12</f>
        <v>5</v>
      </c>
      <c r="Q14" s="57">
        <f>'B-8 BC Pct sorted'!AA12</f>
        <v>4.2372881355932202E-2</v>
      </c>
      <c r="R14" s="28">
        <f>'B-9 BC Rank sorted'!AA12</f>
        <v>2</v>
      </c>
      <c r="S14" s="28">
        <f>'B-7 BC Numb sorted'!AB12</f>
        <v>22</v>
      </c>
      <c r="T14" s="57">
        <f>'B-8 BC Pct sorted'!AB12</f>
        <v>4.856512141280353E-2</v>
      </c>
      <c r="U14" s="28">
        <f>'B-9 BC Rank sorted'!AB12</f>
        <v>4</v>
      </c>
      <c r="V14" s="28">
        <f>'B-7 BC Numb sorted'!AN12</f>
        <v>71</v>
      </c>
      <c r="W14" s="57">
        <f>'B-8 BC Pct sorted'!AN12</f>
        <v>5.2052785923753668E-2</v>
      </c>
      <c r="X14" s="28">
        <f>'B-9 BC Rank sorted'!AN12</f>
        <v>2</v>
      </c>
      <c r="Y14" s="28">
        <f>'B-7 BC Numb sorted'!BC12</f>
        <v>6</v>
      </c>
      <c r="Z14" s="57">
        <f>'B-8 BC Pct sorted'!BC12</f>
        <v>4.0268456375838924E-2</v>
      </c>
      <c r="AA14" s="28">
        <f>'B-9 BC Rank sorted'!BC12</f>
        <v>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7"/>
        <v>76</v>
      </c>
      <c r="H15" s="59">
        <f t="shared" si="8"/>
        <v>2.6125816431763493E-2</v>
      </c>
      <c r="I15" s="27">
        <f t="shared" si="9"/>
        <v>10</v>
      </c>
      <c r="J15" s="28">
        <f>'B-7 BC Numb sorted'!S13</f>
        <v>10</v>
      </c>
      <c r="K15" s="57">
        <f>'B-8 BC Pct sorted'!S13</f>
        <v>1.4144271570014143E-2</v>
      </c>
      <c r="L15" s="28">
        <f>'B-9 BC Rank sorted'!S13</f>
        <v>19</v>
      </c>
      <c r="M15" s="28">
        <f>'B-7 BC Numb sorted'!T13</f>
        <v>0</v>
      </c>
      <c r="N15" s="57">
        <f>'B-8 BC Pct sorted'!T13</f>
        <v>0</v>
      </c>
      <c r="O15" s="28">
        <f>'B-9 BC Rank sorted'!T13</f>
        <v>42</v>
      </c>
      <c r="P15" s="28">
        <f>'B-7 BC Numb sorted'!AA13</f>
        <v>2</v>
      </c>
      <c r="Q15" s="57">
        <f>'B-8 BC Pct sorted'!AA13</f>
        <v>1.6949152542372881E-2</v>
      </c>
      <c r="R15" s="28">
        <f>'B-9 BC Rank sorted'!AA13</f>
        <v>16</v>
      </c>
      <c r="S15" s="28">
        <f>'B-7 BC Numb sorted'!AB13</f>
        <v>0</v>
      </c>
      <c r="T15" s="57">
        <f>'B-8 BC Pct sorted'!AB13</f>
        <v>0</v>
      </c>
      <c r="U15" s="28">
        <f>'B-9 BC Rank sorted'!AB13</f>
        <v>80</v>
      </c>
      <c r="V15" s="28">
        <f>'B-7 BC Numb sorted'!AN13</f>
        <v>58</v>
      </c>
      <c r="W15" s="57">
        <f>'B-8 BC Pct sorted'!AN13</f>
        <v>4.2521994134897358E-2</v>
      </c>
      <c r="X15" s="28">
        <f>'B-9 BC Rank sorted'!AN13</f>
        <v>4</v>
      </c>
      <c r="Y15" s="28">
        <f>'B-7 BC Numb sorted'!BC13</f>
        <v>6</v>
      </c>
      <c r="Z15" s="57">
        <f>'B-8 BC Pct sorted'!BC13</f>
        <v>4.0268456375838924E-2</v>
      </c>
      <c r="AA15" s="28">
        <f>'B-9 BC Rank sorted'!BC13</f>
        <v>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7"/>
        <v>62</v>
      </c>
      <c r="H16" s="59">
        <f t="shared" si="8"/>
        <v>2.1313166036438638E-2</v>
      </c>
      <c r="I16" s="27">
        <f t="shared" si="9"/>
        <v>14</v>
      </c>
      <c r="J16" s="28">
        <f>'B-7 BC Numb sorted'!S14</f>
        <v>11</v>
      </c>
      <c r="K16" s="57">
        <f>'B-8 BC Pct sorted'!S14</f>
        <v>1.5558698727015558E-2</v>
      </c>
      <c r="L16" s="28">
        <f>'B-9 BC Rank sorted'!S14</f>
        <v>15</v>
      </c>
      <c r="M16" s="28">
        <f>'B-7 BC Numb sorted'!T14</f>
        <v>3</v>
      </c>
      <c r="N16" s="57">
        <f>'B-8 BC Pct sorted'!T14</f>
        <v>2.5423728813559324E-2</v>
      </c>
      <c r="O16" s="28">
        <f>'B-9 BC Rank sorted'!T14</f>
        <v>9</v>
      </c>
      <c r="P16" s="28">
        <f>'B-7 BC Numb sorted'!AA14</f>
        <v>5</v>
      </c>
      <c r="Q16" s="57">
        <f>'B-8 BC Pct sorted'!AA14</f>
        <v>4.2372881355932202E-2</v>
      </c>
      <c r="R16" s="28">
        <f>'B-9 BC Rank sorted'!AA14</f>
        <v>2</v>
      </c>
      <c r="S16" s="28">
        <f>'B-7 BC Numb sorted'!AB14</f>
        <v>6</v>
      </c>
      <c r="T16" s="57">
        <f>'B-8 BC Pct sorted'!AB14</f>
        <v>1.3245033112582781E-2</v>
      </c>
      <c r="U16" s="28">
        <f>'B-9 BC Rank sorted'!AB14</f>
        <v>15</v>
      </c>
      <c r="V16" s="28">
        <f>'B-7 BC Numb sorted'!AN14</f>
        <v>35</v>
      </c>
      <c r="W16" s="57">
        <f>'B-8 BC Pct sorted'!AN14</f>
        <v>2.5659824046920823E-2</v>
      </c>
      <c r="X16" s="28">
        <f>'B-9 BC Rank sorted'!AN14</f>
        <v>10</v>
      </c>
      <c r="Y16" s="28">
        <f>'B-7 BC Numb sorted'!BC14</f>
        <v>2</v>
      </c>
      <c r="Z16" s="57">
        <f>'B-8 BC Pct sorted'!BC14</f>
        <v>1.3422818791946308E-2</v>
      </c>
      <c r="AA16" s="28">
        <f>'B-9 BC Rank sorted'!BC14</f>
        <v>25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7"/>
        <v>43</v>
      </c>
      <c r="H17" s="59">
        <f t="shared" si="8"/>
        <v>1.4781711928497766E-2</v>
      </c>
      <c r="I17" s="27">
        <f t="shared" si="9"/>
        <v>19</v>
      </c>
      <c r="J17" s="28">
        <f>'B-7 BC Numb sorted'!S15</f>
        <v>8</v>
      </c>
      <c r="K17" s="57">
        <f>'B-8 BC Pct sorted'!S15</f>
        <v>1.1315417256011316E-2</v>
      </c>
      <c r="L17" s="28">
        <f>'B-9 BC Rank sorted'!S15</f>
        <v>23</v>
      </c>
      <c r="M17" s="28">
        <f>'B-7 BC Numb sorted'!T15</f>
        <v>1</v>
      </c>
      <c r="N17" s="57">
        <f>'B-8 BC Pct sorted'!T15</f>
        <v>8.4745762711864406E-3</v>
      </c>
      <c r="O17" s="28">
        <f>'B-9 BC Rank sorted'!T15</f>
        <v>22</v>
      </c>
      <c r="P17" s="28">
        <f>'B-7 BC Numb sorted'!AA15</f>
        <v>0</v>
      </c>
      <c r="Q17" s="57">
        <f>'B-8 BC Pct sorted'!AA15</f>
        <v>0</v>
      </c>
      <c r="R17" s="28">
        <f>'B-9 BC Rank sorted'!AA15</f>
        <v>56</v>
      </c>
      <c r="S17" s="28">
        <f>'B-7 BC Numb sorted'!AB15</f>
        <v>11</v>
      </c>
      <c r="T17" s="57">
        <f>'B-8 BC Pct sorted'!AB15</f>
        <v>2.4282560706401765E-2</v>
      </c>
      <c r="U17" s="28">
        <f>'B-9 BC Rank sorted'!AB15</f>
        <v>10</v>
      </c>
      <c r="V17" s="28">
        <f>'B-7 BC Numb sorted'!AN15</f>
        <v>20</v>
      </c>
      <c r="W17" s="57">
        <f>'B-8 BC Pct sorted'!AN15</f>
        <v>1.466275659824047E-2</v>
      </c>
      <c r="X17" s="28">
        <f>'B-9 BC Rank sorted'!AN15</f>
        <v>19</v>
      </c>
      <c r="Y17" s="28">
        <f>'B-7 BC Numb sorted'!BC15</f>
        <v>3</v>
      </c>
      <c r="Z17" s="57">
        <f>'B-8 BC Pct sorted'!BC15</f>
        <v>2.0134228187919462E-2</v>
      </c>
      <c r="AA17" s="28">
        <f>'B-9 BC Rank sorted'!BC15</f>
        <v>15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7"/>
        <v>124</v>
      </c>
      <c r="H18" s="59">
        <f t="shared" si="8"/>
        <v>4.2626332072877277E-2</v>
      </c>
      <c r="I18" s="27">
        <f t="shared" si="9"/>
        <v>4</v>
      </c>
      <c r="J18" s="28">
        <f>'B-7 BC Numb sorted'!S16</f>
        <v>36</v>
      </c>
      <c r="K18" s="57">
        <f>'B-8 BC Pct sorted'!S16</f>
        <v>5.0919377652050922E-2</v>
      </c>
      <c r="L18" s="28">
        <f>'B-9 BC Rank sorted'!S16</f>
        <v>6</v>
      </c>
      <c r="M18" s="28">
        <f>'B-7 BC Numb sorted'!T16</f>
        <v>3</v>
      </c>
      <c r="N18" s="57">
        <f>'B-8 BC Pct sorted'!T16</f>
        <v>2.5423728813559324E-2</v>
      </c>
      <c r="O18" s="28">
        <f>'B-9 BC Rank sorted'!T16</f>
        <v>9</v>
      </c>
      <c r="P18" s="28">
        <f>'B-7 BC Numb sorted'!AA16</f>
        <v>2</v>
      </c>
      <c r="Q18" s="57">
        <f>'B-8 BC Pct sorted'!AA16</f>
        <v>1.6949152542372881E-2</v>
      </c>
      <c r="R18" s="28">
        <f>'B-9 BC Rank sorted'!AA16</f>
        <v>16</v>
      </c>
      <c r="S18" s="28">
        <f>'B-7 BC Numb sorted'!AB16</f>
        <v>28</v>
      </c>
      <c r="T18" s="57">
        <f>'B-8 BC Pct sorted'!AB16</f>
        <v>6.1810154525386317E-2</v>
      </c>
      <c r="U18" s="28">
        <f>'B-9 BC Rank sorted'!AB16</f>
        <v>3</v>
      </c>
      <c r="V18" s="28">
        <f>'B-7 BC Numb sorted'!AN16</f>
        <v>54</v>
      </c>
      <c r="W18" s="57">
        <f>'B-8 BC Pct sorted'!AN16</f>
        <v>3.9589442815249266E-2</v>
      </c>
      <c r="X18" s="28">
        <f>'B-9 BC Rank sorted'!AN16</f>
        <v>5</v>
      </c>
      <c r="Y18" s="28">
        <f>'B-7 BC Numb sorted'!BC16</f>
        <v>1</v>
      </c>
      <c r="Z18" s="57">
        <f>'B-8 BC Pct sorted'!BC16</f>
        <v>6.7114093959731542E-3</v>
      </c>
      <c r="AA18" s="28">
        <f>'B-9 BC Rank sorted'!BC16</f>
        <v>40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7"/>
        <v>72</v>
      </c>
      <c r="H19" s="59">
        <f t="shared" si="8"/>
        <v>2.4750773461670678E-2</v>
      </c>
      <c r="I19" s="27">
        <f t="shared" si="9"/>
        <v>11</v>
      </c>
      <c r="J19" s="28">
        <f>'B-7 BC Numb sorted'!S17</f>
        <v>13</v>
      </c>
      <c r="K19" s="57">
        <f>'B-8 BC Pct sorted'!S17</f>
        <v>1.8387553041018388E-2</v>
      </c>
      <c r="L19" s="28">
        <f>'B-9 BC Rank sorted'!S17</f>
        <v>12</v>
      </c>
      <c r="M19" s="28">
        <f>'B-7 BC Numb sorted'!T17</f>
        <v>1</v>
      </c>
      <c r="N19" s="57">
        <f>'B-8 BC Pct sorted'!T17</f>
        <v>8.4745762711864406E-3</v>
      </c>
      <c r="O19" s="28">
        <f>'B-9 BC Rank sorted'!T17</f>
        <v>22</v>
      </c>
      <c r="P19" s="28">
        <f>'B-7 BC Numb sorted'!AA17</f>
        <v>5</v>
      </c>
      <c r="Q19" s="57">
        <f>'B-8 BC Pct sorted'!AA17</f>
        <v>4.2372881355932202E-2</v>
      </c>
      <c r="R19" s="28">
        <f>'B-9 BC Rank sorted'!AA17</f>
        <v>2</v>
      </c>
      <c r="S19" s="28">
        <f>'B-7 BC Numb sorted'!AB17</f>
        <v>18</v>
      </c>
      <c r="T19" s="57">
        <f>'B-8 BC Pct sorted'!AB17</f>
        <v>3.9735099337748346E-2</v>
      </c>
      <c r="U19" s="28">
        <f>'B-9 BC Rank sorted'!AB17</f>
        <v>7</v>
      </c>
      <c r="V19" s="28">
        <f>'B-7 BC Numb sorted'!AN17</f>
        <v>33</v>
      </c>
      <c r="W19" s="57">
        <f>'B-8 BC Pct sorted'!AN17</f>
        <v>2.4193548387096774E-2</v>
      </c>
      <c r="X19" s="28">
        <f>'B-9 BC Rank sorted'!AN17</f>
        <v>12</v>
      </c>
      <c r="Y19" s="28">
        <f>'B-7 BC Numb sorted'!BC17</f>
        <v>2</v>
      </c>
      <c r="Z19" s="57">
        <f>'B-8 BC Pct sorted'!BC17</f>
        <v>1.3422818791946308E-2</v>
      </c>
      <c r="AA19" s="28">
        <f>'B-9 BC Rank sorted'!BC17</f>
        <v>25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7"/>
        <v>70</v>
      </c>
      <c r="H20" s="59">
        <f t="shared" si="8"/>
        <v>2.4063251976624268E-2</v>
      </c>
      <c r="I20" s="27">
        <f t="shared" si="9"/>
        <v>12</v>
      </c>
      <c r="J20" s="28">
        <f>'B-7 BC Numb sorted'!S18</f>
        <v>24</v>
      </c>
      <c r="K20" s="57">
        <f>'B-8 BC Pct sorted'!S18</f>
        <v>3.3946251768033946E-2</v>
      </c>
      <c r="L20" s="28">
        <f>'B-9 BC Rank sorted'!S18</f>
        <v>8</v>
      </c>
      <c r="M20" s="28">
        <f>'B-7 BC Numb sorted'!T18</f>
        <v>3</v>
      </c>
      <c r="N20" s="57">
        <f>'B-8 BC Pct sorted'!T18</f>
        <v>2.5423728813559324E-2</v>
      </c>
      <c r="O20" s="28">
        <f>'B-9 BC Rank sorted'!T18</f>
        <v>9</v>
      </c>
      <c r="P20" s="28">
        <f>'B-7 BC Numb sorted'!AA18</f>
        <v>0</v>
      </c>
      <c r="Q20" s="57">
        <f>'B-8 BC Pct sorted'!AA18</f>
        <v>0</v>
      </c>
      <c r="R20" s="28">
        <f>'B-9 BC Rank sorted'!AA18</f>
        <v>56</v>
      </c>
      <c r="S20" s="28">
        <f>'B-7 BC Numb sorted'!AB18</f>
        <v>11</v>
      </c>
      <c r="T20" s="57">
        <f>'B-8 BC Pct sorted'!AB18</f>
        <v>2.4282560706401765E-2</v>
      </c>
      <c r="U20" s="28">
        <f>'B-9 BC Rank sorted'!AB18</f>
        <v>10</v>
      </c>
      <c r="V20" s="28">
        <f>'B-7 BC Numb sorted'!AN18</f>
        <v>32</v>
      </c>
      <c r="W20" s="57">
        <f>'B-8 BC Pct sorted'!AN18</f>
        <v>2.3460410557184751E-2</v>
      </c>
      <c r="X20" s="28">
        <f>'B-9 BC Rank sorted'!AN18</f>
        <v>13</v>
      </c>
      <c r="Y20" s="28">
        <f>'B-7 BC Numb sorted'!BC18</f>
        <v>0</v>
      </c>
      <c r="Z20" s="57">
        <f>'B-8 BC Pct sorted'!BC18</f>
        <v>0</v>
      </c>
      <c r="AA20" s="28">
        <f>'B-9 BC Rank sorted'!BC18</f>
        <v>55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7"/>
        <v>121</v>
      </c>
      <c r="H21" s="59">
        <f t="shared" si="8"/>
        <v>4.1595049845307666E-2</v>
      </c>
      <c r="I21" s="27">
        <f t="shared" si="9"/>
        <v>7</v>
      </c>
      <c r="J21" s="28">
        <f>'B-7 BC Numb sorted'!S19</f>
        <v>17</v>
      </c>
      <c r="K21" s="57">
        <f>'B-8 BC Pct sorted'!S19</f>
        <v>2.4045261669024046E-2</v>
      </c>
      <c r="L21" s="28">
        <f>'B-9 BC Rank sorted'!S19</f>
        <v>10</v>
      </c>
      <c r="M21" s="28">
        <f>'B-7 BC Numb sorted'!T19</f>
        <v>14</v>
      </c>
      <c r="N21" s="57">
        <f>'B-8 BC Pct sorted'!T19</f>
        <v>0.11864406779661017</v>
      </c>
      <c r="O21" s="28">
        <f>'B-9 BC Rank sorted'!T19</f>
        <v>2</v>
      </c>
      <c r="P21" s="28">
        <f>'B-7 BC Numb sorted'!AA19</f>
        <v>3</v>
      </c>
      <c r="Q21" s="57">
        <f>'B-8 BC Pct sorted'!AA19</f>
        <v>2.5423728813559324E-2</v>
      </c>
      <c r="R21" s="28">
        <f>'B-9 BC Rank sorted'!AA19</f>
        <v>11</v>
      </c>
      <c r="S21" s="28">
        <f>'B-7 BC Numb sorted'!AB19</f>
        <v>32</v>
      </c>
      <c r="T21" s="57">
        <f>'B-8 BC Pct sorted'!AB19</f>
        <v>7.0640176600441501E-2</v>
      </c>
      <c r="U21" s="28">
        <f>'B-9 BC Rank sorted'!AB19</f>
        <v>2</v>
      </c>
      <c r="V21" s="28">
        <f>'B-7 BC Numb sorted'!AN19</f>
        <v>51</v>
      </c>
      <c r="W21" s="57">
        <f>'B-8 BC Pct sorted'!AN19</f>
        <v>3.7390029325513198E-2</v>
      </c>
      <c r="X21" s="28">
        <f>'B-9 BC Rank sorted'!AN19</f>
        <v>7</v>
      </c>
      <c r="Y21" s="28">
        <f>'B-7 BC Numb sorted'!BC19</f>
        <v>4</v>
      </c>
      <c r="Z21" s="57">
        <f>'B-8 BC Pct sorted'!BC19</f>
        <v>2.6845637583892617E-2</v>
      </c>
      <c r="AA21" s="28">
        <f>'B-9 BC Rank sorted'!BC19</f>
        <v>11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7"/>
        <v>122</v>
      </c>
      <c r="H22" s="59">
        <f t="shared" si="8"/>
        <v>4.1938810587830867E-2</v>
      </c>
      <c r="I22" s="27">
        <f t="shared" si="9"/>
        <v>5</v>
      </c>
      <c r="J22" s="28">
        <f>'B-7 BC Numb sorted'!S20</f>
        <v>47</v>
      </c>
      <c r="K22" s="57">
        <f>'B-8 BC Pct sorted'!S20</f>
        <v>6.6478076379066484E-2</v>
      </c>
      <c r="L22" s="28">
        <f>'B-9 BC Rank sorted'!S20</f>
        <v>4</v>
      </c>
      <c r="M22" s="28">
        <f>'B-7 BC Numb sorted'!T20</f>
        <v>10</v>
      </c>
      <c r="N22" s="57">
        <f>'B-8 BC Pct sorted'!T20</f>
        <v>8.4745762711864403E-2</v>
      </c>
      <c r="O22" s="28">
        <f>'B-9 BC Rank sorted'!T20</f>
        <v>3</v>
      </c>
      <c r="P22" s="28">
        <f>'B-7 BC Numb sorted'!AA20</f>
        <v>4</v>
      </c>
      <c r="Q22" s="57">
        <f>'B-8 BC Pct sorted'!AA20</f>
        <v>3.3898305084745763E-2</v>
      </c>
      <c r="R22" s="28">
        <f>'B-9 BC Rank sorted'!AA20</f>
        <v>7</v>
      </c>
      <c r="S22" s="28">
        <f>'B-7 BC Numb sorted'!AB20</f>
        <v>16</v>
      </c>
      <c r="T22" s="57">
        <f>'B-8 BC Pct sorted'!AB20</f>
        <v>3.5320088300220751E-2</v>
      </c>
      <c r="U22" s="28">
        <f>'B-9 BC Rank sorted'!AB20</f>
        <v>8</v>
      </c>
      <c r="V22" s="28">
        <f>'B-7 BC Numb sorted'!AN20</f>
        <v>39</v>
      </c>
      <c r="W22" s="57">
        <f>'B-8 BC Pct sorted'!AN20</f>
        <v>2.8592375366568914E-2</v>
      </c>
      <c r="X22" s="28">
        <f>'B-9 BC Rank sorted'!AN20</f>
        <v>9</v>
      </c>
      <c r="Y22" s="28">
        <f>'B-7 BC Numb sorted'!BC20</f>
        <v>6</v>
      </c>
      <c r="Z22" s="57">
        <f>'B-8 BC Pct sorted'!BC20</f>
        <v>4.0268456375838924E-2</v>
      </c>
      <c r="AA22" s="28">
        <f>'B-9 BC Rank sorted'!BC20</f>
        <v>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7"/>
        <v>122</v>
      </c>
      <c r="H23" s="59">
        <f t="shared" si="8"/>
        <v>4.1938810587830867E-2</v>
      </c>
      <c r="I23" s="27">
        <f t="shared" si="9"/>
        <v>5</v>
      </c>
      <c r="J23" s="28">
        <f>'B-7 BC Numb sorted'!S21</f>
        <v>75</v>
      </c>
      <c r="K23" s="57">
        <f>'B-8 BC Pct sorted'!S21</f>
        <v>0.10608203677510608</v>
      </c>
      <c r="L23" s="28">
        <f>'B-9 BC Rank sorted'!S21</f>
        <v>1</v>
      </c>
      <c r="M23" s="28">
        <f>'B-7 BC Numb sorted'!T21</f>
        <v>3</v>
      </c>
      <c r="N23" s="57">
        <f>'B-8 BC Pct sorted'!T21</f>
        <v>2.5423728813559324E-2</v>
      </c>
      <c r="O23" s="28">
        <f>'B-9 BC Rank sorted'!T21</f>
        <v>9</v>
      </c>
      <c r="P23" s="28">
        <f>'B-7 BC Numb sorted'!AA21</f>
        <v>2</v>
      </c>
      <c r="Q23" s="57">
        <f>'B-8 BC Pct sorted'!AA21</f>
        <v>1.6949152542372881E-2</v>
      </c>
      <c r="R23" s="28">
        <f>'B-9 BC Rank sorted'!AA21</f>
        <v>16</v>
      </c>
      <c r="S23" s="28">
        <f>'B-7 BC Numb sorted'!AB21</f>
        <v>3</v>
      </c>
      <c r="T23" s="57">
        <f>'B-8 BC Pct sorted'!AB21</f>
        <v>6.6225165562913907E-3</v>
      </c>
      <c r="U23" s="28">
        <f>'B-9 BC Rank sorted'!AB21</f>
        <v>32</v>
      </c>
      <c r="V23" s="28">
        <f>'B-7 BC Numb sorted'!AN21</f>
        <v>34</v>
      </c>
      <c r="W23" s="57">
        <f>'B-8 BC Pct sorted'!AN21</f>
        <v>2.4926686217008796E-2</v>
      </c>
      <c r="X23" s="28">
        <f>'B-9 BC Rank sorted'!AN21</f>
        <v>11</v>
      </c>
      <c r="Y23" s="28">
        <f>'B-7 BC Numb sorted'!BC21</f>
        <v>5</v>
      </c>
      <c r="Z23" s="57">
        <f>'B-8 BC Pct sorted'!BC21</f>
        <v>3.3557046979865772E-2</v>
      </c>
      <c r="AA23" s="28">
        <f>'B-9 BC Rank sorted'!BC21</f>
        <v>7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7"/>
        <v>33</v>
      </c>
      <c r="H24" s="59">
        <f t="shared" si="8"/>
        <v>1.1344104503265727E-2</v>
      </c>
      <c r="I24" s="27">
        <f t="shared" si="9"/>
        <v>25</v>
      </c>
      <c r="J24" s="28">
        <f>'B-7 BC Numb sorted'!S22</f>
        <v>4</v>
      </c>
      <c r="K24" s="57">
        <f>'B-8 BC Pct sorted'!S22</f>
        <v>5.6577086280056579E-3</v>
      </c>
      <c r="L24" s="28">
        <f>'B-9 BC Rank sorted'!S22</f>
        <v>38</v>
      </c>
      <c r="M24" s="28">
        <f>'B-7 BC Numb sorted'!T22</f>
        <v>4</v>
      </c>
      <c r="N24" s="57">
        <f>'B-8 BC Pct sorted'!T22</f>
        <v>3.3898305084745763E-2</v>
      </c>
      <c r="O24" s="28">
        <f>'B-9 BC Rank sorted'!T22</f>
        <v>6</v>
      </c>
      <c r="P24" s="28">
        <f>'B-7 BC Numb sorted'!AA22</f>
        <v>1</v>
      </c>
      <c r="Q24" s="57">
        <f>'B-8 BC Pct sorted'!AA22</f>
        <v>8.4745762711864406E-3</v>
      </c>
      <c r="R24" s="28">
        <f>'B-9 BC Rank sorted'!AA22</f>
        <v>27</v>
      </c>
      <c r="S24" s="28">
        <f>'B-7 BC Numb sorted'!AB22</f>
        <v>3</v>
      </c>
      <c r="T24" s="57">
        <f>'B-8 BC Pct sorted'!AB22</f>
        <v>6.6225165562913907E-3</v>
      </c>
      <c r="U24" s="28">
        <f>'B-9 BC Rank sorted'!AB22</f>
        <v>32</v>
      </c>
      <c r="V24" s="28">
        <f>'B-7 BC Numb sorted'!AN22</f>
        <v>17</v>
      </c>
      <c r="W24" s="57">
        <f>'B-8 BC Pct sorted'!AN22</f>
        <v>1.2463343108504398E-2</v>
      </c>
      <c r="X24" s="28">
        <f>'B-9 BC Rank sorted'!AN22</f>
        <v>23</v>
      </c>
      <c r="Y24" s="28">
        <f>'B-7 BC Numb sorted'!BC22</f>
        <v>4</v>
      </c>
      <c r="Z24" s="57">
        <f>'B-8 BC Pct sorted'!BC22</f>
        <v>2.6845637583892617E-2</v>
      </c>
      <c r="AA24" s="28">
        <f>'B-9 BC Rank sorted'!BC22</f>
        <v>11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7"/>
        <v>27</v>
      </c>
      <c r="H25" s="59">
        <f t="shared" si="8"/>
        <v>9.2815400481265041E-3</v>
      </c>
      <c r="I25" s="27">
        <f t="shared" si="9"/>
        <v>27</v>
      </c>
      <c r="J25" s="28">
        <f>'B-7 BC Numb sorted'!S23</f>
        <v>6</v>
      </c>
      <c r="K25" s="57">
        <f>'B-8 BC Pct sorted'!S23</f>
        <v>8.4865629420084864E-3</v>
      </c>
      <c r="L25" s="28">
        <f>'B-9 BC Rank sorted'!S23</f>
        <v>29</v>
      </c>
      <c r="M25" s="28">
        <f>'B-7 BC Numb sorted'!T23</f>
        <v>1</v>
      </c>
      <c r="N25" s="57">
        <f>'B-8 BC Pct sorted'!T23</f>
        <v>8.4745762711864406E-3</v>
      </c>
      <c r="O25" s="28">
        <f>'B-9 BC Rank sorted'!T23</f>
        <v>22</v>
      </c>
      <c r="P25" s="28">
        <f>'B-7 BC Numb sorted'!AA23</f>
        <v>1</v>
      </c>
      <c r="Q25" s="57">
        <f>'B-8 BC Pct sorted'!AA23</f>
        <v>8.4745762711864406E-3</v>
      </c>
      <c r="R25" s="28">
        <f>'B-9 BC Rank sorted'!AA23</f>
        <v>27</v>
      </c>
      <c r="S25" s="28">
        <f>'B-7 BC Numb sorted'!AB23</f>
        <v>5</v>
      </c>
      <c r="T25" s="57">
        <f>'B-8 BC Pct sorted'!AB23</f>
        <v>1.1037527593818985E-2</v>
      </c>
      <c r="U25" s="28">
        <f>'B-9 BC Rank sorted'!AB23</f>
        <v>21</v>
      </c>
      <c r="V25" s="28">
        <f>'B-7 BC Numb sorted'!AN23</f>
        <v>14</v>
      </c>
      <c r="W25" s="57">
        <f>'B-8 BC Pct sorted'!AN23</f>
        <v>1.0263929618768328E-2</v>
      </c>
      <c r="X25" s="28">
        <f>'B-9 BC Rank sorted'!AN23</f>
        <v>27</v>
      </c>
      <c r="Y25" s="28">
        <f>'B-7 BC Numb sorted'!BC23</f>
        <v>0</v>
      </c>
      <c r="Z25" s="57">
        <f>'B-8 BC Pct sorted'!BC23</f>
        <v>0</v>
      </c>
      <c r="AA25" s="28">
        <f>'B-9 BC Rank sorted'!BC23</f>
        <v>55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7"/>
        <v>45</v>
      </c>
      <c r="H26" s="59">
        <f t="shared" si="8"/>
        <v>1.5469233413544173E-2</v>
      </c>
      <c r="I26" s="27">
        <f t="shared" si="9"/>
        <v>18</v>
      </c>
      <c r="J26" s="28">
        <f>'B-7 BC Numb sorted'!S24</f>
        <v>12</v>
      </c>
      <c r="K26" s="57">
        <f>'B-8 BC Pct sorted'!S24</f>
        <v>1.6973125884016973E-2</v>
      </c>
      <c r="L26" s="28">
        <f>'B-9 BC Rank sorted'!S24</f>
        <v>13</v>
      </c>
      <c r="M26" s="28">
        <f>'B-7 BC Numb sorted'!T24</f>
        <v>2</v>
      </c>
      <c r="N26" s="57">
        <f>'B-8 BC Pct sorted'!T24</f>
        <v>1.6949152542372881E-2</v>
      </c>
      <c r="O26" s="28">
        <f>'B-9 BC Rank sorted'!T24</f>
        <v>16</v>
      </c>
      <c r="P26" s="28">
        <f>'B-7 BC Numb sorted'!AA24</f>
        <v>5</v>
      </c>
      <c r="Q26" s="57">
        <f>'B-8 BC Pct sorted'!AA24</f>
        <v>4.2372881355932202E-2</v>
      </c>
      <c r="R26" s="28">
        <f>'B-9 BC Rank sorted'!AA24</f>
        <v>2</v>
      </c>
      <c r="S26" s="28">
        <f>'B-7 BC Numb sorted'!AB24</f>
        <v>6</v>
      </c>
      <c r="T26" s="57">
        <f>'B-8 BC Pct sorted'!AB24</f>
        <v>1.3245033112582781E-2</v>
      </c>
      <c r="U26" s="28">
        <f>'B-9 BC Rank sorted'!AB24</f>
        <v>15</v>
      </c>
      <c r="V26" s="28">
        <f>'B-7 BC Numb sorted'!AN24</f>
        <v>19</v>
      </c>
      <c r="W26" s="57">
        <f>'B-8 BC Pct sorted'!AN24</f>
        <v>1.3929618768328446E-2</v>
      </c>
      <c r="X26" s="28">
        <f>'B-9 BC Rank sorted'!AN24</f>
        <v>20</v>
      </c>
      <c r="Y26" s="28">
        <f>'B-7 BC Numb sorted'!BC24</f>
        <v>1</v>
      </c>
      <c r="Z26" s="57">
        <f>'B-8 BC Pct sorted'!BC24</f>
        <v>6.7114093959731542E-3</v>
      </c>
      <c r="AA26" s="28">
        <f>'B-9 BC Rank sorted'!BC24</f>
        <v>40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7"/>
        <v>91</v>
      </c>
      <c r="H27" s="59">
        <f t="shared" si="8"/>
        <v>3.1282227569611548E-2</v>
      </c>
      <c r="I27" s="27">
        <f t="shared" si="9"/>
        <v>8</v>
      </c>
      <c r="J27" s="28">
        <f>'B-7 BC Numb sorted'!S25</f>
        <v>49</v>
      </c>
      <c r="K27" s="57">
        <f>'B-8 BC Pct sorted'!S25</f>
        <v>6.9306930693069313E-2</v>
      </c>
      <c r="L27" s="28">
        <f>'B-9 BC Rank sorted'!S25</f>
        <v>3</v>
      </c>
      <c r="M27" s="28">
        <f>'B-7 BC Numb sorted'!T25</f>
        <v>0</v>
      </c>
      <c r="N27" s="57">
        <f>'B-8 BC Pct sorted'!T25</f>
        <v>0</v>
      </c>
      <c r="O27" s="28">
        <f>'B-9 BC Rank sorted'!T25</f>
        <v>42</v>
      </c>
      <c r="P27" s="28">
        <f>'B-7 BC Numb sorted'!AA25</f>
        <v>2</v>
      </c>
      <c r="Q27" s="57">
        <f>'B-8 BC Pct sorted'!AA25</f>
        <v>1.6949152542372881E-2</v>
      </c>
      <c r="R27" s="28">
        <f>'B-9 BC Rank sorted'!AA25</f>
        <v>16</v>
      </c>
      <c r="S27" s="28">
        <f>'B-7 BC Numb sorted'!AB25</f>
        <v>20</v>
      </c>
      <c r="T27" s="57">
        <f>'B-8 BC Pct sorted'!AB25</f>
        <v>4.4150110375275942E-2</v>
      </c>
      <c r="U27" s="28">
        <f>'B-9 BC Rank sorted'!AB25</f>
        <v>6</v>
      </c>
      <c r="V27" s="28">
        <f>'B-7 BC Numb sorted'!AN25</f>
        <v>16</v>
      </c>
      <c r="W27" s="57">
        <f>'B-8 BC Pct sorted'!AN25</f>
        <v>1.1730205278592375E-2</v>
      </c>
      <c r="X27" s="28">
        <f>'B-9 BC Rank sorted'!AN25</f>
        <v>24</v>
      </c>
      <c r="Y27" s="28">
        <f>'B-7 BC Numb sorted'!BC25</f>
        <v>4</v>
      </c>
      <c r="Z27" s="57">
        <f>'B-8 BC Pct sorted'!BC25</f>
        <v>2.6845637583892617E-2</v>
      </c>
      <c r="AA27" s="28">
        <f>'B-9 BC Rank sorted'!BC25</f>
        <v>11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7"/>
        <v>37</v>
      </c>
      <c r="H28" s="59">
        <f t="shared" si="8"/>
        <v>1.2719147473358542E-2</v>
      </c>
      <c r="I28" s="27">
        <f t="shared" si="9"/>
        <v>22</v>
      </c>
      <c r="J28" s="28">
        <f>'B-7 BC Numb sorted'!S26</f>
        <v>10</v>
      </c>
      <c r="K28" s="57">
        <f>'B-8 BC Pct sorted'!S26</f>
        <v>1.4144271570014143E-2</v>
      </c>
      <c r="L28" s="28">
        <f>'B-9 BC Rank sorted'!S26</f>
        <v>19</v>
      </c>
      <c r="M28" s="28">
        <f>'B-7 BC Numb sorted'!T26</f>
        <v>1</v>
      </c>
      <c r="N28" s="57">
        <f>'B-8 BC Pct sorted'!T26</f>
        <v>8.4745762711864406E-3</v>
      </c>
      <c r="O28" s="28">
        <f>'B-9 BC Rank sorted'!T26</f>
        <v>22</v>
      </c>
      <c r="P28" s="28">
        <f>'B-7 BC Numb sorted'!AA26</f>
        <v>2</v>
      </c>
      <c r="Q28" s="57">
        <f>'B-8 BC Pct sorted'!AA26</f>
        <v>1.6949152542372881E-2</v>
      </c>
      <c r="R28" s="28">
        <f>'B-9 BC Rank sorted'!AA26</f>
        <v>16</v>
      </c>
      <c r="S28" s="28">
        <f>'B-7 BC Numb sorted'!AB26</f>
        <v>5</v>
      </c>
      <c r="T28" s="57">
        <f>'B-8 BC Pct sorted'!AB26</f>
        <v>1.1037527593818985E-2</v>
      </c>
      <c r="U28" s="28">
        <f>'B-9 BC Rank sorted'!AB26</f>
        <v>21</v>
      </c>
      <c r="V28" s="28">
        <f>'B-7 BC Numb sorted'!AN26</f>
        <v>16</v>
      </c>
      <c r="W28" s="57">
        <f>'B-8 BC Pct sorted'!AN26</f>
        <v>1.1730205278592375E-2</v>
      </c>
      <c r="X28" s="28">
        <f>'B-9 BC Rank sorted'!AN26</f>
        <v>24</v>
      </c>
      <c r="Y28" s="28">
        <f>'B-7 BC Numb sorted'!BC26</f>
        <v>3</v>
      </c>
      <c r="Z28" s="57">
        <f>'B-8 BC Pct sorted'!BC26</f>
        <v>2.0134228187919462E-2</v>
      </c>
      <c r="AA28" s="28">
        <f>'B-9 BC Rank sorted'!BC26</f>
        <v>15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7"/>
        <v>54</v>
      </c>
      <c r="H29" s="59">
        <f t="shared" si="8"/>
        <v>1.8563080096253008E-2</v>
      </c>
      <c r="I29" s="27">
        <f t="shared" si="9"/>
        <v>15</v>
      </c>
      <c r="J29" s="28">
        <f>'B-7 BC Numb sorted'!S27</f>
        <v>9</v>
      </c>
      <c r="K29" s="57">
        <f>'B-8 BC Pct sorted'!S27</f>
        <v>1.272984441301273E-2</v>
      </c>
      <c r="L29" s="28">
        <f>'B-9 BC Rank sorted'!S27</f>
        <v>21</v>
      </c>
      <c r="M29" s="28">
        <f>'B-7 BC Numb sorted'!T27</f>
        <v>3</v>
      </c>
      <c r="N29" s="57">
        <f>'B-8 BC Pct sorted'!T27</f>
        <v>2.5423728813559324E-2</v>
      </c>
      <c r="O29" s="28">
        <f>'B-9 BC Rank sorted'!T27</f>
        <v>9</v>
      </c>
      <c r="P29" s="28">
        <f>'B-7 BC Numb sorted'!AA27</f>
        <v>5</v>
      </c>
      <c r="Q29" s="57">
        <f>'B-8 BC Pct sorted'!AA27</f>
        <v>4.2372881355932202E-2</v>
      </c>
      <c r="R29" s="28">
        <f>'B-9 BC Rank sorted'!AA27</f>
        <v>2</v>
      </c>
      <c r="S29" s="28">
        <f>'B-7 BC Numb sorted'!AB27</f>
        <v>3</v>
      </c>
      <c r="T29" s="57">
        <f>'B-8 BC Pct sorted'!AB27</f>
        <v>6.6225165562913907E-3</v>
      </c>
      <c r="U29" s="28">
        <f>'B-9 BC Rank sorted'!AB27</f>
        <v>32</v>
      </c>
      <c r="V29" s="28">
        <f>'B-7 BC Numb sorted'!AN27</f>
        <v>31</v>
      </c>
      <c r="W29" s="57">
        <f>'B-8 BC Pct sorted'!AN27</f>
        <v>2.2727272727272728E-2</v>
      </c>
      <c r="X29" s="28">
        <f>'B-9 BC Rank sorted'!AN27</f>
        <v>14</v>
      </c>
      <c r="Y29" s="28">
        <f>'B-7 BC Numb sorted'!BC27</f>
        <v>3</v>
      </c>
      <c r="Z29" s="57">
        <f>'B-8 BC Pct sorted'!BC27</f>
        <v>2.0134228187919462E-2</v>
      </c>
      <c r="AA29" s="28">
        <f>'B-9 BC Rank sorted'!BC27</f>
        <v>15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7"/>
        <v>41</v>
      </c>
      <c r="H30" s="59">
        <f t="shared" si="8"/>
        <v>1.4094190443451358E-2</v>
      </c>
      <c r="I30" s="27">
        <f t="shared" si="9"/>
        <v>20</v>
      </c>
      <c r="J30" s="28">
        <f>'B-7 BC Numb sorted'!S28</f>
        <v>7</v>
      </c>
      <c r="K30" s="57">
        <f>'B-8 BC Pct sorted'!S28</f>
        <v>9.9009900990099011E-3</v>
      </c>
      <c r="L30" s="28">
        <f>'B-9 BC Rank sorted'!S28</f>
        <v>26</v>
      </c>
      <c r="M30" s="28">
        <f>'B-7 BC Numb sorted'!T28</f>
        <v>0</v>
      </c>
      <c r="N30" s="57">
        <f>'B-8 BC Pct sorted'!T28</f>
        <v>0</v>
      </c>
      <c r="O30" s="28">
        <f>'B-9 BC Rank sorted'!T28</f>
        <v>42</v>
      </c>
      <c r="P30" s="28">
        <f>'B-7 BC Numb sorted'!AA28</f>
        <v>2</v>
      </c>
      <c r="Q30" s="57">
        <f>'B-8 BC Pct sorted'!AA28</f>
        <v>1.6949152542372881E-2</v>
      </c>
      <c r="R30" s="28">
        <f>'B-9 BC Rank sorted'!AA28</f>
        <v>16</v>
      </c>
      <c r="S30" s="28">
        <f>'B-7 BC Numb sorted'!AB28</f>
        <v>2</v>
      </c>
      <c r="T30" s="57">
        <f>'B-8 BC Pct sorted'!AB28</f>
        <v>4.4150110375275938E-3</v>
      </c>
      <c r="U30" s="28">
        <f>'B-9 BC Rank sorted'!AB28</f>
        <v>44</v>
      </c>
      <c r="V30" s="28">
        <f>'B-7 BC Numb sorted'!AN28</f>
        <v>28</v>
      </c>
      <c r="W30" s="57">
        <f>'B-8 BC Pct sorted'!AN28</f>
        <v>2.0527859237536656E-2</v>
      </c>
      <c r="X30" s="28">
        <f>'B-9 BC Rank sorted'!AN28</f>
        <v>15</v>
      </c>
      <c r="Y30" s="28">
        <f>'B-7 BC Numb sorted'!BC28</f>
        <v>2</v>
      </c>
      <c r="Z30" s="57">
        <f>'B-8 BC Pct sorted'!BC28</f>
        <v>1.3422818791946308E-2</v>
      </c>
      <c r="AA30" s="28">
        <f>'B-9 BC Rank sorted'!BC28</f>
        <v>25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7"/>
        <v>34</v>
      </c>
      <c r="H31" s="59">
        <f t="shared" si="8"/>
        <v>1.1687865245788931E-2</v>
      </c>
      <c r="I31" s="27">
        <f t="shared" si="9"/>
        <v>24</v>
      </c>
      <c r="J31" s="28">
        <f>'B-7 BC Numb sorted'!S29</f>
        <v>12</v>
      </c>
      <c r="K31" s="57">
        <f>'B-8 BC Pct sorted'!S29</f>
        <v>1.6973125884016973E-2</v>
      </c>
      <c r="L31" s="28">
        <f>'B-9 BC Rank sorted'!S29</f>
        <v>13</v>
      </c>
      <c r="M31" s="28">
        <f>'B-7 BC Numb sorted'!T29</f>
        <v>2</v>
      </c>
      <c r="N31" s="57">
        <f>'B-8 BC Pct sorted'!T29</f>
        <v>1.6949152542372881E-2</v>
      </c>
      <c r="O31" s="28">
        <f>'B-9 BC Rank sorted'!T29</f>
        <v>16</v>
      </c>
      <c r="P31" s="28">
        <f>'B-7 BC Numb sorted'!AA29</f>
        <v>0</v>
      </c>
      <c r="Q31" s="57">
        <f>'B-8 BC Pct sorted'!AA29</f>
        <v>0</v>
      </c>
      <c r="R31" s="28">
        <f>'B-9 BC Rank sorted'!AA29</f>
        <v>56</v>
      </c>
      <c r="S31" s="28">
        <f>'B-7 BC Numb sorted'!AB29</f>
        <v>1</v>
      </c>
      <c r="T31" s="57">
        <f>'B-8 BC Pct sorted'!AB29</f>
        <v>2.2075055187637969E-3</v>
      </c>
      <c r="U31" s="28">
        <f>'B-9 BC Rank sorted'!AB29</f>
        <v>57</v>
      </c>
      <c r="V31" s="28">
        <f>'B-7 BC Numb sorted'!AN29</f>
        <v>19</v>
      </c>
      <c r="W31" s="57">
        <f>'B-8 BC Pct sorted'!AN29</f>
        <v>1.3929618768328446E-2</v>
      </c>
      <c r="X31" s="28">
        <f>'B-9 BC Rank sorted'!AN29</f>
        <v>20</v>
      </c>
      <c r="Y31" s="28">
        <f>'B-7 BC Numb sorted'!BC29</f>
        <v>0</v>
      </c>
      <c r="Z31" s="57">
        <f>'B-8 BC Pct sorted'!BC29</f>
        <v>0</v>
      </c>
      <c r="AA31" s="28">
        <f>'B-9 BC Rank sorted'!BC29</f>
        <v>55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7"/>
        <v>40</v>
      </c>
      <c r="H32" s="59">
        <f t="shared" si="8"/>
        <v>1.3750429700928154E-2</v>
      </c>
      <c r="I32" s="27">
        <f t="shared" si="9"/>
        <v>21</v>
      </c>
      <c r="J32" s="28">
        <f>'B-7 BC Numb sorted'!S30</f>
        <v>7</v>
      </c>
      <c r="K32" s="57">
        <f>'B-8 BC Pct sorted'!S30</f>
        <v>9.9009900990099011E-3</v>
      </c>
      <c r="L32" s="28">
        <f>'B-9 BC Rank sorted'!S30</f>
        <v>26</v>
      </c>
      <c r="M32" s="28">
        <f>'B-7 BC Numb sorted'!T30</f>
        <v>0</v>
      </c>
      <c r="N32" s="57">
        <f>'B-8 BC Pct sorted'!T30</f>
        <v>0</v>
      </c>
      <c r="O32" s="28">
        <f>'B-9 BC Rank sorted'!T30</f>
        <v>42</v>
      </c>
      <c r="P32" s="28">
        <f>'B-7 BC Numb sorted'!AA30</f>
        <v>1</v>
      </c>
      <c r="Q32" s="57">
        <f>'B-8 BC Pct sorted'!AA30</f>
        <v>8.4745762711864406E-3</v>
      </c>
      <c r="R32" s="28">
        <f>'B-9 BC Rank sorted'!AA30</f>
        <v>27</v>
      </c>
      <c r="S32" s="28">
        <f>'B-7 BC Numb sorted'!AB30</f>
        <v>2</v>
      </c>
      <c r="T32" s="57">
        <f>'B-8 BC Pct sorted'!AB30</f>
        <v>4.4150110375275938E-3</v>
      </c>
      <c r="U32" s="28">
        <f>'B-9 BC Rank sorted'!AB30</f>
        <v>44</v>
      </c>
      <c r="V32" s="28">
        <f>'B-7 BC Numb sorted'!AN30</f>
        <v>28</v>
      </c>
      <c r="W32" s="57">
        <f>'B-8 BC Pct sorted'!AN30</f>
        <v>2.0527859237536656E-2</v>
      </c>
      <c r="X32" s="28">
        <f>'B-9 BC Rank sorted'!AN30</f>
        <v>15</v>
      </c>
      <c r="Y32" s="28">
        <f>'B-7 BC Numb sorted'!BC30</f>
        <v>2</v>
      </c>
      <c r="Z32" s="57">
        <f>'B-8 BC Pct sorted'!BC30</f>
        <v>1.3422818791946308E-2</v>
      </c>
      <c r="AA32" s="28">
        <f>'B-9 BC Rank sorted'!BC30</f>
        <v>25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7"/>
        <v>23</v>
      </c>
      <c r="H33" s="59">
        <f t="shared" si="8"/>
        <v>7.9064970780336891E-3</v>
      </c>
      <c r="I33" s="27">
        <f t="shared" si="9"/>
        <v>32</v>
      </c>
      <c r="J33" s="28">
        <f>'B-7 BC Numb sorted'!S31</f>
        <v>6</v>
      </c>
      <c r="K33" s="57">
        <f>'B-8 BC Pct sorted'!S31</f>
        <v>8.4865629420084864E-3</v>
      </c>
      <c r="L33" s="28">
        <f>'B-9 BC Rank sorted'!S31</f>
        <v>29</v>
      </c>
      <c r="M33" s="28">
        <f>'B-7 BC Numb sorted'!T31</f>
        <v>0</v>
      </c>
      <c r="N33" s="57">
        <f>'B-8 BC Pct sorted'!T31</f>
        <v>0</v>
      </c>
      <c r="O33" s="28">
        <f>'B-9 BC Rank sorted'!T31</f>
        <v>42</v>
      </c>
      <c r="P33" s="28">
        <f>'B-7 BC Numb sorted'!AA31</f>
        <v>0</v>
      </c>
      <c r="Q33" s="57">
        <f>'B-8 BC Pct sorted'!AA31</f>
        <v>0</v>
      </c>
      <c r="R33" s="28">
        <f>'B-9 BC Rank sorted'!AA31</f>
        <v>56</v>
      </c>
      <c r="S33" s="28">
        <f>'B-7 BC Numb sorted'!AB31</f>
        <v>1</v>
      </c>
      <c r="T33" s="57">
        <f>'B-8 BC Pct sorted'!AB31</f>
        <v>2.2075055187637969E-3</v>
      </c>
      <c r="U33" s="28">
        <f>'B-9 BC Rank sorted'!AB31</f>
        <v>57</v>
      </c>
      <c r="V33" s="28">
        <f>'B-7 BC Numb sorted'!AN31</f>
        <v>16</v>
      </c>
      <c r="W33" s="57">
        <f>'B-8 BC Pct sorted'!AN31</f>
        <v>1.1730205278592375E-2</v>
      </c>
      <c r="X33" s="28">
        <f>'B-9 BC Rank sorted'!AN31</f>
        <v>24</v>
      </c>
      <c r="Y33" s="28">
        <f>'B-7 BC Numb sorted'!BC31</f>
        <v>0</v>
      </c>
      <c r="Z33" s="57">
        <f>'B-8 BC Pct sorted'!BC31</f>
        <v>0</v>
      </c>
      <c r="AA33" s="28">
        <f>'B-9 BC Rank sorted'!BC31</f>
        <v>55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7"/>
        <v>50</v>
      </c>
      <c r="H34" s="59">
        <f t="shared" si="8"/>
        <v>1.7188037126160193E-2</v>
      </c>
      <c r="I34" s="27">
        <f t="shared" si="9"/>
        <v>17</v>
      </c>
      <c r="J34" s="28">
        <f>'B-7 BC Numb sorted'!S32</f>
        <v>11</v>
      </c>
      <c r="K34" s="57">
        <f>'B-8 BC Pct sorted'!S32</f>
        <v>1.5558698727015558E-2</v>
      </c>
      <c r="L34" s="28">
        <f>'B-9 BC Rank sorted'!S32</f>
        <v>15</v>
      </c>
      <c r="M34" s="28">
        <f>'B-7 BC Numb sorted'!T32</f>
        <v>1</v>
      </c>
      <c r="N34" s="57">
        <f>'B-8 BC Pct sorted'!T32</f>
        <v>8.4745762711864406E-3</v>
      </c>
      <c r="O34" s="28">
        <f>'B-9 BC Rank sorted'!T32</f>
        <v>22</v>
      </c>
      <c r="P34" s="28">
        <f>'B-7 BC Numb sorted'!AA32</f>
        <v>2</v>
      </c>
      <c r="Q34" s="57">
        <f>'B-8 BC Pct sorted'!AA32</f>
        <v>1.6949152542372881E-2</v>
      </c>
      <c r="R34" s="28">
        <f>'B-9 BC Rank sorted'!AA32</f>
        <v>16</v>
      </c>
      <c r="S34" s="28">
        <f>'B-7 BC Numb sorted'!AB32</f>
        <v>12</v>
      </c>
      <c r="T34" s="57">
        <f>'B-8 BC Pct sorted'!AB32</f>
        <v>2.6490066225165563E-2</v>
      </c>
      <c r="U34" s="28">
        <f>'B-9 BC Rank sorted'!AB32</f>
        <v>9</v>
      </c>
      <c r="V34" s="28">
        <f>'B-7 BC Numb sorted'!AN32</f>
        <v>23</v>
      </c>
      <c r="W34" s="57">
        <f>'B-8 BC Pct sorted'!AN32</f>
        <v>1.6862170087976538E-2</v>
      </c>
      <c r="X34" s="28">
        <f>'B-9 BC Rank sorted'!AN32</f>
        <v>17</v>
      </c>
      <c r="Y34" s="28">
        <f>'B-7 BC Numb sorted'!BC32</f>
        <v>1</v>
      </c>
      <c r="Z34" s="57">
        <f>'B-8 BC Pct sorted'!BC32</f>
        <v>6.7114093959731542E-3</v>
      </c>
      <c r="AA34" s="28">
        <f>'B-9 BC Rank sorted'!BC32</f>
        <v>40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7"/>
        <v>20</v>
      </c>
      <c r="H35" s="59">
        <f t="shared" si="8"/>
        <v>6.8752148504640769E-3</v>
      </c>
      <c r="I35" s="27">
        <f t="shared" si="9"/>
        <v>36</v>
      </c>
      <c r="J35" s="28">
        <f>'B-7 BC Numb sorted'!S33</f>
        <v>5</v>
      </c>
      <c r="K35" s="57">
        <f>'B-8 BC Pct sorted'!S33</f>
        <v>7.0721357850070717E-3</v>
      </c>
      <c r="L35" s="28">
        <f>'B-9 BC Rank sorted'!S33</f>
        <v>33</v>
      </c>
      <c r="M35" s="28">
        <f>'B-7 BC Numb sorted'!T33</f>
        <v>4</v>
      </c>
      <c r="N35" s="57">
        <f>'B-8 BC Pct sorted'!T33</f>
        <v>3.3898305084745763E-2</v>
      </c>
      <c r="O35" s="28">
        <f>'B-9 BC Rank sorted'!T33</f>
        <v>6</v>
      </c>
      <c r="P35" s="28">
        <f>'B-7 BC Numb sorted'!AA33</f>
        <v>4</v>
      </c>
      <c r="Q35" s="57">
        <f>'B-8 BC Pct sorted'!AA33</f>
        <v>3.3898305084745763E-2</v>
      </c>
      <c r="R35" s="28">
        <f>'B-9 BC Rank sorted'!AA33</f>
        <v>7</v>
      </c>
      <c r="S35" s="28">
        <f>'B-7 BC Numb sorted'!AB33</f>
        <v>5</v>
      </c>
      <c r="T35" s="57">
        <f>'B-8 BC Pct sorted'!AB33</f>
        <v>1.1037527593818985E-2</v>
      </c>
      <c r="U35" s="28">
        <f>'B-9 BC Rank sorted'!AB33</f>
        <v>21</v>
      </c>
      <c r="V35" s="28">
        <f>'B-7 BC Numb sorted'!AN33</f>
        <v>2</v>
      </c>
      <c r="W35" s="57">
        <f>'B-8 BC Pct sorted'!AN33</f>
        <v>1.4662756598240469E-3</v>
      </c>
      <c r="X35" s="28">
        <f>'B-9 BC Rank sorted'!AN33</f>
        <v>71</v>
      </c>
      <c r="Y35" s="28">
        <f>'B-7 BC Numb sorted'!BC33</f>
        <v>0</v>
      </c>
      <c r="Z35" s="57">
        <f>'B-8 BC Pct sorted'!BC33</f>
        <v>0</v>
      </c>
      <c r="AA35" s="28">
        <f>'B-9 BC Rank sorted'!BC33</f>
        <v>55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7"/>
        <v>13</v>
      </c>
      <c r="H36" s="59">
        <f t="shared" si="8"/>
        <v>4.4688896528016497E-3</v>
      </c>
      <c r="I36" s="27">
        <f t="shared" si="9"/>
        <v>50</v>
      </c>
      <c r="J36" s="28">
        <f>'B-7 BC Numb sorted'!S34</f>
        <v>2</v>
      </c>
      <c r="K36" s="57">
        <f>'B-8 BC Pct sorted'!S34</f>
        <v>2.828854314002829E-3</v>
      </c>
      <c r="L36" s="28">
        <f>'B-9 BC Rank sorted'!S34</f>
        <v>50</v>
      </c>
      <c r="M36" s="28">
        <f>'B-7 BC Numb sorted'!T34</f>
        <v>0</v>
      </c>
      <c r="N36" s="57">
        <f>'B-8 BC Pct sorted'!T34</f>
        <v>0</v>
      </c>
      <c r="O36" s="28">
        <f>'B-9 BC Rank sorted'!T34</f>
        <v>42</v>
      </c>
      <c r="P36" s="28">
        <f>'B-7 BC Numb sorted'!AA34</f>
        <v>0</v>
      </c>
      <c r="Q36" s="57">
        <f>'B-8 BC Pct sorted'!AA34</f>
        <v>0</v>
      </c>
      <c r="R36" s="28">
        <f>'B-9 BC Rank sorted'!AA34</f>
        <v>56</v>
      </c>
      <c r="S36" s="28">
        <f>'B-7 BC Numb sorted'!AB34</f>
        <v>0</v>
      </c>
      <c r="T36" s="57">
        <f>'B-8 BC Pct sorted'!AB34</f>
        <v>0</v>
      </c>
      <c r="U36" s="28">
        <f>'B-9 BC Rank sorted'!AB34</f>
        <v>80</v>
      </c>
      <c r="V36" s="28">
        <f>'B-7 BC Numb sorted'!AN34</f>
        <v>11</v>
      </c>
      <c r="W36" s="57">
        <f>'B-8 BC Pct sorted'!AN34</f>
        <v>8.0645161290322578E-3</v>
      </c>
      <c r="X36" s="28">
        <f>'B-9 BC Rank sorted'!AN34</f>
        <v>32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55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7"/>
        <v>14</v>
      </c>
      <c r="H37" s="59">
        <f t="shared" si="8"/>
        <v>4.8126503953248535E-3</v>
      </c>
      <c r="I37" s="27">
        <f t="shared" si="9"/>
        <v>47</v>
      </c>
      <c r="J37" s="28">
        <f>'B-7 BC Numb sorted'!S35</f>
        <v>3</v>
      </c>
      <c r="K37" s="57">
        <f>'B-8 BC Pct sorted'!S35</f>
        <v>4.2432814710042432E-3</v>
      </c>
      <c r="L37" s="28">
        <f>'B-9 BC Rank sorted'!S35</f>
        <v>43</v>
      </c>
      <c r="M37" s="28">
        <f>'B-7 BC Numb sorted'!T35</f>
        <v>0</v>
      </c>
      <c r="N37" s="57">
        <f>'B-8 BC Pct sorted'!T35</f>
        <v>0</v>
      </c>
      <c r="O37" s="28">
        <f>'B-9 BC Rank sorted'!T35</f>
        <v>42</v>
      </c>
      <c r="P37" s="28">
        <f>'B-7 BC Numb sorted'!AA35</f>
        <v>0</v>
      </c>
      <c r="Q37" s="57">
        <f>'B-8 BC Pct sorted'!AA35</f>
        <v>0</v>
      </c>
      <c r="R37" s="28">
        <f>'B-9 BC Rank sorted'!AA35</f>
        <v>56</v>
      </c>
      <c r="S37" s="28">
        <f>'B-7 BC Numb sorted'!AB35</f>
        <v>4</v>
      </c>
      <c r="T37" s="57">
        <f>'B-8 BC Pct sorted'!AB35</f>
        <v>8.8300220750551876E-3</v>
      </c>
      <c r="U37" s="28">
        <f>'B-9 BC Rank sorted'!AB35</f>
        <v>27</v>
      </c>
      <c r="V37" s="28">
        <f>'B-7 BC Numb sorted'!AN35</f>
        <v>6</v>
      </c>
      <c r="W37" s="57">
        <f>'B-8 BC Pct sorted'!AN35</f>
        <v>4.3988269794721412E-3</v>
      </c>
      <c r="X37" s="28">
        <f>'B-9 BC Rank sorted'!AN35</f>
        <v>54</v>
      </c>
      <c r="Y37" s="28">
        <f>'B-7 BC Numb sorted'!BC35</f>
        <v>1</v>
      </c>
      <c r="Z37" s="57">
        <f>'B-8 BC Pct sorted'!BC35</f>
        <v>6.7114093959731542E-3</v>
      </c>
      <c r="AA37" s="28">
        <f>'B-9 BC Rank sorted'!BC35</f>
        <v>40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7"/>
        <v>11</v>
      </c>
      <c r="H38" s="59">
        <f t="shared" si="8"/>
        <v>3.7813681677552422E-3</v>
      </c>
      <c r="I38" s="27">
        <f t="shared" si="9"/>
        <v>57</v>
      </c>
      <c r="J38" s="28">
        <f>'B-7 BC Numb sorted'!S36</f>
        <v>5</v>
      </c>
      <c r="K38" s="57">
        <f>'B-8 BC Pct sorted'!S36</f>
        <v>7.0721357850070717E-3</v>
      </c>
      <c r="L38" s="28">
        <f>'B-9 BC Rank sorted'!S36</f>
        <v>33</v>
      </c>
      <c r="M38" s="28">
        <f>'B-7 BC Numb sorted'!T36</f>
        <v>0</v>
      </c>
      <c r="N38" s="57">
        <f>'B-8 BC Pct sorted'!T36</f>
        <v>0</v>
      </c>
      <c r="O38" s="28">
        <f>'B-9 BC Rank sorted'!T36</f>
        <v>42</v>
      </c>
      <c r="P38" s="28">
        <f>'B-7 BC Numb sorted'!AA36</f>
        <v>1</v>
      </c>
      <c r="Q38" s="57">
        <f>'B-8 BC Pct sorted'!AA36</f>
        <v>8.4745762711864406E-3</v>
      </c>
      <c r="R38" s="28">
        <f>'B-9 BC Rank sorted'!AA36</f>
        <v>27</v>
      </c>
      <c r="S38" s="28">
        <f>'B-7 BC Numb sorted'!AB36</f>
        <v>1</v>
      </c>
      <c r="T38" s="57">
        <f>'B-8 BC Pct sorted'!AB36</f>
        <v>2.2075055187637969E-3</v>
      </c>
      <c r="U38" s="28">
        <f>'B-9 BC Rank sorted'!AB36</f>
        <v>57</v>
      </c>
      <c r="V38" s="28">
        <f>'B-7 BC Numb sorted'!AN36</f>
        <v>4</v>
      </c>
      <c r="W38" s="57">
        <f>'B-8 BC Pct sorted'!AN36</f>
        <v>2.9325513196480938E-3</v>
      </c>
      <c r="X38" s="28">
        <f>'B-9 BC Rank sorted'!AN36</f>
        <v>62</v>
      </c>
      <c r="Y38" s="28">
        <f>'B-7 BC Numb sorted'!BC36</f>
        <v>0</v>
      </c>
      <c r="Z38" s="57">
        <f>'B-8 BC Pct sorted'!BC36</f>
        <v>0</v>
      </c>
      <c r="AA38" s="28">
        <f>'B-9 BC Rank sorted'!BC36</f>
        <v>55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7"/>
        <v>20</v>
      </c>
      <c r="H39" s="59">
        <f t="shared" si="8"/>
        <v>6.8752148504640769E-3</v>
      </c>
      <c r="I39" s="27">
        <f t="shared" si="9"/>
        <v>36</v>
      </c>
      <c r="J39" s="28">
        <f>'B-7 BC Numb sorted'!S37</f>
        <v>7</v>
      </c>
      <c r="K39" s="57">
        <f>'B-8 BC Pct sorted'!S37</f>
        <v>9.9009900990099011E-3</v>
      </c>
      <c r="L39" s="28">
        <f>'B-9 BC Rank sorted'!S37</f>
        <v>26</v>
      </c>
      <c r="M39" s="28">
        <f>'B-7 BC Numb sorted'!T37</f>
        <v>0</v>
      </c>
      <c r="N39" s="57">
        <f>'B-8 BC Pct sorted'!T37</f>
        <v>0</v>
      </c>
      <c r="O39" s="28">
        <f>'B-9 BC Rank sorted'!T37</f>
        <v>42</v>
      </c>
      <c r="P39" s="28">
        <f>'B-7 BC Numb sorted'!AA37</f>
        <v>0</v>
      </c>
      <c r="Q39" s="57">
        <f>'B-8 BC Pct sorted'!AA37</f>
        <v>0</v>
      </c>
      <c r="R39" s="28">
        <f>'B-9 BC Rank sorted'!AA37</f>
        <v>56</v>
      </c>
      <c r="S39" s="28">
        <f>'B-7 BC Numb sorted'!AB37</f>
        <v>3</v>
      </c>
      <c r="T39" s="57">
        <f>'B-8 BC Pct sorted'!AB37</f>
        <v>6.6225165562913907E-3</v>
      </c>
      <c r="U39" s="28">
        <f>'B-9 BC Rank sorted'!AB37</f>
        <v>32</v>
      </c>
      <c r="V39" s="28">
        <f>'B-7 BC Numb sorted'!AN37</f>
        <v>8</v>
      </c>
      <c r="W39" s="57">
        <f>'B-8 BC Pct sorted'!AN37</f>
        <v>5.8651026392961877E-3</v>
      </c>
      <c r="X39" s="28">
        <f>'B-9 BC Rank sorted'!AN37</f>
        <v>45</v>
      </c>
      <c r="Y39" s="28">
        <f>'B-7 BC Numb sorted'!BC37</f>
        <v>2</v>
      </c>
      <c r="Z39" s="57">
        <f>'B-8 BC Pct sorted'!BC37</f>
        <v>1.3422818791946308E-2</v>
      </c>
      <c r="AA39" s="28">
        <f>'B-9 BC Rank sorted'!BC37</f>
        <v>25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7"/>
        <v>26</v>
      </c>
      <c r="H40" s="59">
        <f t="shared" si="8"/>
        <v>8.9377793056032995E-3</v>
      </c>
      <c r="I40" s="27">
        <f t="shared" si="9"/>
        <v>28</v>
      </c>
      <c r="J40" s="28">
        <f>'B-7 BC Numb sorted'!S38</f>
        <v>8</v>
      </c>
      <c r="K40" s="57">
        <f>'B-8 BC Pct sorted'!S38</f>
        <v>1.1315417256011316E-2</v>
      </c>
      <c r="L40" s="28">
        <f>'B-9 BC Rank sorted'!S38</f>
        <v>23</v>
      </c>
      <c r="M40" s="28">
        <f>'B-7 BC Numb sorted'!T38</f>
        <v>1</v>
      </c>
      <c r="N40" s="57">
        <f>'B-8 BC Pct sorted'!T38</f>
        <v>8.4745762711864406E-3</v>
      </c>
      <c r="O40" s="28">
        <f>'B-9 BC Rank sorted'!T38</f>
        <v>22</v>
      </c>
      <c r="P40" s="28">
        <f>'B-7 BC Numb sorted'!AA38</f>
        <v>1</v>
      </c>
      <c r="Q40" s="57">
        <f>'B-8 BC Pct sorted'!AA38</f>
        <v>8.4745762711864406E-3</v>
      </c>
      <c r="R40" s="28">
        <f>'B-9 BC Rank sorted'!AA38</f>
        <v>27</v>
      </c>
      <c r="S40" s="28">
        <f>'B-7 BC Numb sorted'!AB38</f>
        <v>3</v>
      </c>
      <c r="T40" s="57">
        <f>'B-8 BC Pct sorted'!AB38</f>
        <v>6.6225165562913907E-3</v>
      </c>
      <c r="U40" s="28">
        <f>'B-9 BC Rank sorted'!AB38</f>
        <v>32</v>
      </c>
      <c r="V40" s="28">
        <f>'B-7 BC Numb sorted'!AN38</f>
        <v>12</v>
      </c>
      <c r="W40" s="57">
        <f>'B-8 BC Pct sorted'!AN38</f>
        <v>8.7976539589442824E-3</v>
      </c>
      <c r="X40" s="28">
        <f>'B-9 BC Rank sorted'!AN38</f>
        <v>29</v>
      </c>
      <c r="Y40" s="28">
        <f>'B-7 BC Numb sorted'!BC38</f>
        <v>1</v>
      </c>
      <c r="Z40" s="57">
        <f>'B-8 BC Pct sorted'!BC38</f>
        <v>6.7114093959731542E-3</v>
      </c>
      <c r="AA40" s="28">
        <f>'B-9 BC Rank sorted'!BC38</f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7"/>
        <v>14</v>
      </c>
      <c r="H41" s="59">
        <f t="shared" si="8"/>
        <v>4.8126503953248535E-3</v>
      </c>
      <c r="I41" s="27">
        <f t="shared" si="9"/>
        <v>47</v>
      </c>
      <c r="J41" s="28">
        <f>'B-7 BC Numb sorted'!S39</f>
        <v>4</v>
      </c>
      <c r="K41" s="57">
        <f>'B-8 BC Pct sorted'!S39</f>
        <v>5.6577086280056579E-3</v>
      </c>
      <c r="L41" s="28">
        <f>'B-9 BC Rank sorted'!S39</f>
        <v>38</v>
      </c>
      <c r="M41" s="28">
        <f>'B-7 BC Numb sorted'!T39</f>
        <v>1</v>
      </c>
      <c r="N41" s="57">
        <f>'B-8 BC Pct sorted'!T39</f>
        <v>8.4745762711864406E-3</v>
      </c>
      <c r="O41" s="28">
        <f>'B-9 BC Rank sorted'!T39</f>
        <v>22</v>
      </c>
      <c r="P41" s="28">
        <f>'B-7 BC Numb sorted'!AA39</f>
        <v>0</v>
      </c>
      <c r="Q41" s="57">
        <f>'B-8 BC Pct sorted'!AA39</f>
        <v>0</v>
      </c>
      <c r="R41" s="28">
        <f>'B-9 BC Rank sorted'!AA39</f>
        <v>56</v>
      </c>
      <c r="S41" s="28">
        <f>'B-7 BC Numb sorted'!AB39</f>
        <v>0</v>
      </c>
      <c r="T41" s="57">
        <f>'B-8 BC Pct sorted'!AB39</f>
        <v>0</v>
      </c>
      <c r="U41" s="28">
        <f>'B-9 BC Rank sorted'!AB39</f>
        <v>80</v>
      </c>
      <c r="V41" s="28">
        <f>'B-7 BC Numb sorted'!AN39</f>
        <v>7</v>
      </c>
      <c r="W41" s="57">
        <f>'B-8 BC Pct sorted'!AN39</f>
        <v>5.131964809384164E-3</v>
      </c>
      <c r="X41" s="28">
        <f>'B-9 BC Rank sorted'!AN39</f>
        <v>50</v>
      </c>
      <c r="Y41" s="28">
        <f>'B-7 BC Numb sorted'!BC39</f>
        <v>2</v>
      </c>
      <c r="Z41" s="57">
        <f>'B-8 BC Pct sorted'!BC39</f>
        <v>1.3422818791946308E-2</v>
      </c>
      <c r="AA41" s="28">
        <f>'B-9 BC Rank sorted'!BC39</f>
        <v>25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7"/>
        <v>26</v>
      </c>
      <c r="H42" s="59">
        <f t="shared" si="8"/>
        <v>8.9377793056032995E-3</v>
      </c>
      <c r="I42" s="27">
        <f t="shared" si="9"/>
        <v>28</v>
      </c>
      <c r="J42" s="28">
        <f>'B-7 BC Numb sorted'!S40</f>
        <v>11</v>
      </c>
      <c r="K42" s="57">
        <f>'B-8 BC Pct sorted'!S40</f>
        <v>1.5558698727015558E-2</v>
      </c>
      <c r="L42" s="28">
        <f>'B-9 BC Rank sorted'!S40</f>
        <v>15</v>
      </c>
      <c r="M42" s="28">
        <f>'B-7 BC Numb sorted'!T40</f>
        <v>1</v>
      </c>
      <c r="N42" s="57">
        <f>'B-8 BC Pct sorted'!T40</f>
        <v>8.4745762711864406E-3</v>
      </c>
      <c r="O42" s="28">
        <f>'B-9 BC Rank sorted'!T40</f>
        <v>22</v>
      </c>
      <c r="P42" s="28">
        <f>'B-7 BC Numb sorted'!AA40</f>
        <v>1</v>
      </c>
      <c r="Q42" s="57">
        <f>'B-8 BC Pct sorted'!AA40</f>
        <v>8.4745762711864406E-3</v>
      </c>
      <c r="R42" s="28">
        <f>'B-9 BC Rank sorted'!AA40</f>
        <v>27</v>
      </c>
      <c r="S42" s="28">
        <f>'B-7 BC Numb sorted'!AB40</f>
        <v>2</v>
      </c>
      <c r="T42" s="57">
        <f>'B-8 BC Pct sorted'!AB40</f>
        <v>4.4150110375275938E-3</v>
      </c>
      <c r="U42" s="28">
        <f>'B-9 BC Rank sorted'!AB40</f>
        <v>44</v>
      </c>
      <c r="V42" s="28">
        <f>'B-7 BC Numb sorted'!AN40</f>
        <v>8</v>
      </c>
      <c r="W42" s="57">
        <f>'B-8 BC Pct sorted'!AN40</f>
        <v>5.8651026392961877E-3</v>
      </c>
      <c r="X42" s="28">
        <f>'B-9 BC Rank sorted'!AN40</f>
        <v>45</v>
      </c>
      <c r="Y42" s="28">
        <f>'B-7 BC Numb sorted'!BC40</f>
        <v>3</v>
      </c>
      <c r="Z42" s="57">
        <f>'B-8 BC Pct sorted'!BC40</f>
        <v>2.0134228187919462E-2</v>
      </c>
      <c r="AA42" s="28">
        <f>'B-9 BC Rank sorted'!BC40</f>
        <v>15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7"/>
        <v>5</v>
      </c>
      <c r="H43" s="59">
        <f t="shared" si="8"/>
        <v>1.7188037126160192E-3</v>
      </c>
      <c r="I43" s="27">
        <f t="shared" si="9"/>
        <v>81</v>
      </c>
      <c r="J43" s="28">
        <f>'B-7 BC Numb sorted'!S41</f>
        <v>1</v>
      </c>
      <c r="K43" s="57">
        <f>'B-8 BC Pct sorted'!S41</f>
        <v>1.4144271570014145E-3</v>
      </c>
      <c r="L43" s="28">
        <f>'B-9 BC Rank sorted'!S41</f>
        <v>62</v>
      </c>
      <c r="M43" s="28">
        <f>'B-7 BC Numb sorted'!T41</f>
        <v>0</v>
      </c>
      <c r="N43" s="57">
        <f>'B-8 BC Pct sorted'!T41</f>
        <v>0</v>
      </c>
      <c r="O43" s="28">
        <f>'B-9 BC Rank sorted'!T41</f>
        <v>42</v>
      </c>
      <c r="P43" s="28">
        <f>'B-7 BC Numb sorted'!AA41</f>
        <v>0</v>
      </c>
      <c r="Q43" s="57">
        <f>'B-8 BC Pct sorted'!AA41</f>
        <v>0</v>
      </c>
      <c r="R43" s="28">
        <f>'B-9 BC Rank sorted'!AA41</f>
        <v>56</v>
      </c>
      <c r="S43" s="28">
        <f>'B-7 BC Numb sorted'!AB41</f>
        <v>1</v>
      </c>
      <c r="T43" s="57">
        <f>'B-8 BC Pct sorted'!AB41</f>
        <v>2.2075055187637969E-3</v>
      </c>
      <c r="U43" s="28">
        <f>'B-9 BC Rank sorted'!AB41</f>
        <v>57</v>
      </c>
      <c r="V43" s="28">
        <f>'B-7 BC Numb sorted'!AN41</f>
        <v>2</v>
      </c>
      <c r="W43" s="57">
        <f>'B-8 BC Pct sorted'!AN41</f>
        <v>1.4662756598240469E-3</v>
      </c>
      <c r="X43" s="28">
        <f>'B-9 BC Rank sorted'!AN41</f>
        <v>71</v>
      </c>
      <c r="Y43" s="28">
        <f>'B-7 BC Numb sorted'!BC41</f>
        <v>1</v>
      </c>
      <c r="Z43" s="57">
        <f>'B-8 BC Pct sorted'!BC41</f>
        <v>6.7114093959731542E-3</v>
      </c>
      <c r="AA43" s="28">
        <f>'B-9 BC Rank sorted'!BC41</f>
        <v>40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7"/>
        <v>20</v>
      </c>
      <c r="H44" s="59">
        <f t="shared" si="8"/>
        <v>6.8752148504640769E-3</v>
      </c>
      <c r="I44" s="27">
        <f t="shared" si="9"/>
        <v>36</v>
      </c>
      <c r="J44" s="28">
        <f>'B-7 BC Numb sorted'!S42</f>
        <v>1</v>
      </c>
      <c r="K44" s="57">
        <f>'B-8 BC Pct sorted'!S42</f>
        <v>1.4144271570014145E-3</v>
      </c>
      <c r="L44" s="28">
        <f>'B-9 BC Rank sorted'!S42</f>
        <v>62</v>
      </c>
      <c r="M44" s="28">
        <f>'B-7 BC Numb sorted'!T42</f>
        <v>1</v>
      </c>
      <c r="N44" s="57">
        <f>'B-8 BC Pct sorted'!T42</f>
        <v>8.4745762711864406E-3</v>
      </c>
      <c r="O44" s="28">
        <f>'B-9 BC Rank sorted'!T42</f>
        <v>22</v>
      </c>
      <c r="P44" s="28">
        <f>'B-7 BC Numb sorted'!AA42</f>
        <v>3</v>
      </c>
      <c r="Q44" s="57">
        <f>'B-8 BC Pct sorted'!AA42</f>
        <v>2.5423728813559324E-2</v>
      </c>
      <c r="R44" s="28">
        <f>'B-9 BC Rank sorted'!AA42</f>
        <v>11</v>
      </c>
      <c r="S44" s="28">
        <f>'B-7 BC Numb sorted'!AB42</f>
        <v>6</v>
      </c>
      <c r="T44" s="57">
        <f>'B-8 BC Pct sorted'!AB42</f>
        <v>1.3245033112582781E-2</v>
      </c>
      <c r="U44" s="28">
        <f>'B-9 BC Rank sorted'!AB42</f>
        <v>15</v>
      </c>
      <c r="V44" s="28">
        <f>'B-7 BC Numb sorted'!AN42</f>
        <v>9</v>
      </c>
      <c r="W44" s="57">
        <f>'B-8 BC Pct sorted'!AN42</f>
        <v>6.5982404692082114E-3</v>
      </c>
      <c r="X44" s="28">
        <f>'B-9 BC Rank sorted'!AN42</f>
        <v>37</v>
      </c>
      <c r="Y44" s="28">
        <f>'B-7 BC Numb sorted'!BC42</f>
        <v>0</v>
      </c>
      <c r="Z44" s="57">
        <f>'B-8 BC Pct sorted'!BC42</f>
        <v>0</v>
      </c>
      <c r="AA44" s="28">
        <f>'B-9 BC Rank sorted'!BC42</f>
        <v>55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7"/>
        <v>20</v>
      </c>
      <c r="H45" s="59">
        <f t="shared" si="8"/>
        <v>6.8752148504640769E-3</v>
      </c>
      <c r="I45" s="27">
        <f t="shared" si="9"/>
        <v>36</v>
      </c>
      <c r="J45" s="28">
        <f>'B-7 BC Numb sorted'!S43</f>
        <v>6</v>
      </c>
      <c r="K45" s="57">
        <f>'B-8 BC Pct sorted'!S43</f>
        <v>8.4865629420084864E-3</v>
      </c>
      <c r="L45" s="28">
        <f>'B-9 BC Rank sorted'!S43</f>
        <v>29</v>
      </c>
      <c r="M45" s="28">
        <f>'B-7 BC Numb sorted'!T43</f>
        <v>0</v>
      </c>
      <c r="N45" s="57">
        <f>'B-8 BC Pct sorted'!T43</f>
        <v>0</v>
      </c>
      <c r="O45" s="28">
        <f>'B-9 BC Rank sorted'!T43</f>
        <v>42</v>
      </c>
      <c r="P45" s="28">
        <f>'B-7 BC Numb sorted'!AA43</f>
        <v>1</v>
      </c>
      <c r="Q45" s="57">
        <f>'B-8 BC Pct sorted'!AA43</f>
        <v>8.4745762711864406E-3</v>
      </c>
      <c r="R45" s="28">
        <f>'B-9 BC Rank sorted'!AA43</f>
        <v>27</v>
      </c>
      <c r="S45" s="28">
        <f>'B-7 BC Numb sorted'!AB43</f>
        <v>2</v>
      </c>
      <c r="T45" s="57">
        <f>'B-8 BC Pct sorted'!AB43</f>
        <v>4.4150110375275938E-3</v>
      </c>
      <c r="U45" s="28">
        <f>'B-9 BC Rank sorted'!AB43</f>
        <v>44</v>
      </c>
      <c r="V45" s="28">
        <f>'B-7 BC Numb sorted'!AN43</f>
        <v>9</v>
      </c>
      <c r="W45" s="57">
        <f>'B-8 BC Pct sorted'!AN43</f>
        <v>6.5982404692082114E-3</v>
      </c>
      <c r="X45" s="28">
        <f>'B-9 BC Rank sorted'!AN43</f>
        <v>37</v>
      </c>
      <c r="Y45" s="28">
        <f>'B-7 BC Numb sorted'!BC43</f>
        <v>2</v>
      </c>
      <c r="Z45" s="57">
        <f>'B-8 BC Pct sorted'!BC43</f>
        <v>1.3422818791946308E-2</v>
      </c>
      <c r="AA45" s="28">
        <f>'B-9 BC Rank sorted'!BC43</f>
        <v>25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7"/>
        <v>24</v>
      </c>
      <c r="H46" s="59">
        <f t="shared" si="8"/>
        <v>8.250257820556892E-3</v>
      </c>
      <c r="I46" s="27">
        <f t="shared" si="9"/>
        <v>30</v>
      </c>
      <c r="J46" s="28">
        <f>'B-7 BC Numb sorted'!S44</f>
        <v>8</v>
      </c>
      <c r="K46" s="57">
        <f>'B-8 BC Pct sorted'!S44</f>
        <v>1.1315417256011316E-2</v>
      </c>
      <c r="L46" s="28">
        <f>'B-9 BC Rank sorted'!S44</f>
        <v>23</v>
      </c>
      <c r="M46" s="28">
        <f>'B-7 BC Numb sorted'!T44</f>
        <v>0</v>
      </c>
      <c r="N46" s="57">
        <f>'B-8 BC Pct sorted'!T44</f>
        <v>0</v>
      </c>
      <c r="O46" s="28">
        <f>'B-9 BC Rank sorted'!T44</f>
        <v>42</v>
      </c>
      <c r="P46" s="28">
        <f>'B-7 BC Numb sorted'!AA44</f>
        <v>1</v>
      </c>
      <c r="Q46" s="57">
        <f>'B-8 BC Pct sorted'!AA44</f>
        <v>8.4745762711864406E-3</v>
      </c>
      <c r="R46" s="28">
        <f>'B-9 BC Rank sorted'!AA44</f>
        <v>27</v>
      </c>
      <c r="S46" s="28">
        <f>'B-7 BC Numb sorted'!AB44</f>
        <v>2</v>
      </c>
      <c r="T46" s="57">
        <f>'B-8 BC Pct sorted'!AB44</f>
        <v>4.4150110375275938E-3</v>
      </c>
      <c r="U46" s="28">
        <f>'B-9 BC Rank sorted'!AB44</f>
        <v>44</v>
      </c>
      <c r="V46" s="28">
        <f>'B-7 BC Numb sorted'!AN44</f>
        <v>7</v>
      </c>
      <c r="W46" s="57">
        <f>'B-8 BC Pct sorted'!AN44</f>
        <v>5.131964809384164E-3</v>
      </c>
      <c r="X46" s="28">
        <f>'B-9 BC Rank sorted'!AN44</f>
        <v>50</v>
      </c>
      <c r="Y46" s="28">
        <f>'B-7 BC Numb sorted'!BC44</f>
        <v>6</v>
      </c>
      <c r="Z46" s="57">
        <f>'B-8 BC Pct sorted'!BC44</f>
        <v>4.0268456375838924E-2</v>
      </c>
      <c r="AA46" s="28">
        <f>'B-9 BC Rank sorted'!BC44</f>
        <v>3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7"/>
        <v>19</v>
      </c>
      <c r="H47" s="59">
        <f t="shared" si="8"/>
        <v>6.5314541079408732E-3</v>
      </c>
      <c r="I47" s="27">
        <f t="shared" si="9"/>
        <v>40</v>
      </c>
      <c r="J47" s="28">
        <f>'B-7 BC Numb sorted'!S45</f>
        <v>1</v>
      </c>
      <c r="K47" s="57">
        <f>'B-8 BC Pct sorted'!S45</f>
        <v>1.4144271570014145E-3</v>
      </c>
      <c r="L47" s="28">
        <f>'B-9 BC Rank sorted'!S45</f>
        <v>62</v>
      </c>
      <c r="M47" s="28">
        <f>'B-7 BC Numb sorted'!T45</f>
        <v>0</v>
      </c>
      <c r="N47" s="57">
        <f>'B-8 BC Pct sorted'!T45</f>
        <v>0</v>
      </c>
      <c r="O47" s="28">
        <f>'B-9 BC Rank sorted'!T45</f>
        <v>42</v>
      </c>
      <c r="P47" s="28">
        <f>'B-7 BC Numb sorted'!AA45</f>
        <v>0</v>
      </c>
      <c r="Q47" s="57">
        <f>'B-8 BC Pct sorted'!AA45</f>
        <v>0</v>
      </c>
      <c r="R47" s="28">
        <f>'B-9 BC Rank sorted'!AA45</f>
        <v>56</v>
      </c>
      <c r="S47" s="28">
        <f>'B-7 BC Numb sorted'!AB45</f>
        <v>7</v>
      </c>
      <c r="T47" s="57">
        <f>'B-8 BC Pct sorted'!AB45</f>
        <v>1.5452538631346579E-2</v>
      </c>
      <c r="U47" s="28">
        <f>'B-9 BC Rank sorted'!AB45</f>
        <v>14</v>
      </c>
      <c r="V47" s="28">
        <f>'B-7 BC Numb sorted'!AN45</f>
        <v>9</v>
      </c>
      <c r="W47" s="57">
        <f>'B-8 BC Pct sorted'!AN45</f>
        <v>6.5982404692082114E-3</v>
      </c>
      <c r="X47" s="28">
        <f>'B-9 BC Rank sorted'!AN45</f>
        <v>37</v>
      </c>
      <c r="Y47" s="28">
        <f>'B-7 BC Numb sorted'!BC45</f>
        <v>2</v>
      </c>
      <c r="Z47" s="57">
        <f>'B-8 BC Pct sorted'!BC45</f>
        <v>1.3422818791946308E-2</v>
      </c>
      <c r="AA47" s="28">
        <f>'B-9 BC Rank sorted'!BC45</f>
        <v>25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7"/>
        <v>24</v>
      </c>
      <c r="H48" s="59">
        <f t="shared" si="8"/>
        <v>8.250257820556892E-3</v>
      </c>
      <c r="I48" s="27">
        <f t="shared" si="9"/>
        <v>30</v>
      </c>
      <c r="J48" s="28">
        <f>'B-7 BC Numb sorted'!S46</f>
        <v>5</v>
      </c>
      <c r="K48" s="57">
        <f>'B-8 BC Pct sorted'!S46</f>
        <v>7.0721357850070717E-3</v>
      </c>
      <c r="L48" s="28">
        <f>'B-9 BC Rank sorted'!S46</f>
        <v>33</v>
      </c>
      <c r="M48" s="28">
        <f>'B-7 BC Numb sorted'!T46</f>
        <v>2</v>
      </c>
      <c r="N48" s="57">
        <f>'B-8 BC Pct sorted'!T46</f>
        <v>1.6949152542372881E-2</v>
      </c>
      <c r="O48" s="28">
        <f>'B-9 BC Rank sorted'!T46</f>
        <v>16</v>
      </c>
      <c r="P48" s="28">
        <f>'B-7 BC Numb sorted'!AA46</f>
        <v>4</v>
      </c>
      <c r="Q48" s="57">
        <f>'B-8 BC Pct sorted'!AA46</f>
        <v>3.3898305084745763E-2</v>
      </c>
      <c r="R48" s="28">
        <f>'B-9 BC Rank sorted'!AA46</f>
        <v>7</v>
      </c>
      <c r="S48" s="28">
        <f>'B-7 BC Numb sorted'!AB46</f>
        <v>1</v>
      </c>
      <c r="T48" s="57">
        <f>'B-8 BC Pct sorted'!AB46</f>
        <v>2.2075055187637969E-3</v>
      </c>
      <c r="U48" s="28">
        <f>'B-9 BC Rank sorted'!AB46</f>
        <v>57</v>
      </c>
      <c r="V48" s="28">
        <f>'B-7 BC Numb sorted'!AN46</f>
        <v>11</v>
      </c>
      <c r="W48" s="57">
        <f>'B-8 BC Pct sorted'!AN46</f>
        <v>8.0645161290322578E-3</v>
      </c>
      <c r="X48" s="28">
        <f>'B-9 BC Rank sorted'!AN46</f>
        <v>32</v>
      </c>
      <c r="Y48" s="28">
        <f>'B-7 BC Numb sorted'!BC46</f>
        <v>1</v>
      </c>
      <c r="Z48" s="57">
        <f>'B-8 BC Pct sorted'!BC46</f>
        <v>6.7114093959731542E-3</v>
      </c>
      <c r="AA48" s="28">
        <f>'B-9 BC Rank sorted'!BC46</f>
        <v>40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7"/>
        <v>13</v>
      </c>
      <c r="H49" s="59">
        <f t="shared" si="8"/>
        <v>4.4688896528016497E-3</v>
      </c>
      <c r="I49" s="27">
        <f t="shared" si="9"/>
        <v>50</v>
      </c>
      <c r="J49" s="28">
        <f>'B-7 BC Numb sorted'!S47</f>
        <v>1</v>
      </c>
      <c r="K49" s="57">
        <f>'B-8 BC Pct sorted'!S47</f>
        <v>1.4144271570014145E-3</v>
      </c>
      <c r="L49" s="28">
        <f>'B-9 BC Rank sorted'!S47</f>
        <v>62</v>
      </c>
      <c r="M49" s="28">
        <f>'B-7 BC Numb sorted'!T47</f>
        <v>0</v>
      </c>
      <c r="N49" s="57">
        <f>'B-8 BC Pct sorted'!T47</f>
        <v>0</v>
      </c>
      <c r="O49" s="28">
        <f>'B-9 BC Rank sorted'!T47</f>
        <v>42</v>
      </c>
      <c r="P49" s="28">
        <f>'B-7 BC Numb sorted'!AA47</f>
        <v>0</v>
      </c>
      <c r="Q49" s="57">
        <f>'B-8 BC Pct sorted'!AA47</f>
        <v>0</v>
      </c>
      <c r="R49" s="28">
        <f>'B-9 BC Rank sorted'!AA47</f>
        <v>56</v>
      </c>
      <c r="S49" s="28">
        <f>'B-7 BC Numb sorted'!AB47</f>
        <v>3</v>
      </c>
      <c r="T49" s="57">
        <f>'B-8 BC Pct sorted'!AB47</f>
        <v>6.6225165562913907E-3</v>
      </c>
      <c r="U49" s="28">
        <f>'B-9 BC Rank sorted'!AB47</f>
        <v>32</v>
      </c>
      <c r="V49" s="28">
        <f>'B-7 BC Numb sorted'!AN47</f>
        <v>9</v>
      </c>
      <c r="W49" s="57">
        <f>'B-8 BC Pct sorted'!AN47</f>
        <v>6.5982404692082114E-3</v>
      </c>
      <c r="X49" s="28">
        <f>'B-9 BC Rank sorted'!AN47</f>
        <v>37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55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7"/>
        <v>22</v>
      </c>
      <c r="H50" s="59">
        <f t="shared" si="8"/>
        <v>7.5627363355104844E-3</v>
      </c>
      <c r="I50" s="27">
        <f t="shared" si="9"/>
        <v>33</v>
      </c>
      <c r="J50" s="28">
        <f>'B-7 BC Numb sorted'!S48</f>
        <v>3</v>
      </c>
      <c r="K50" s="57">
        <f>'B-8 BC Pct sorted'!S48</f>
        <v>4.2432814710042432E-3</v>
      </c>
      <c r="L50" s="28">
        <f>'B-9 BC Rank sorted'!S48</f>
        <v>43</v>
      </c>
      <c r="M50" s="28">
        <f>'B-7 BC Numb sorted'!T48</f>
        <v>2</v>
      </c>
      <c r="N50" s="57">
        <f>'B-8 BC Pct sorted'!T48</f>
        <v>1.6949152542372881E-2</v>
      </c>
      <c r="O50" s="28">
        <f>'B-9 BC Rank sorted'!T48</f>
        <v>16</v>
      </c>
      <c r="P50" s="28">
        <f>'B-7 BC Numb sorted'!AA48</f>
        <v>0</v>
      </c>
      <c r="Q50" s="57">
        <f>'B-8 BC Pct sorted'!AA48</f>
        <v>0</v>
      </c>
      <c r="R50" s="28">
        <f>'B-9 BC Rank sorted'!AA48</f>
        <v>56</v>
      </c>
      <c r="S50" s="28">
        <f>'B-7 BC Numb sorted'!AB48</f>
        <v>3</v>
      </c>
      <c r="T50" s="57">
        <f>'B-8 BC Pct sorted'!AB48</f>
        <v>6.6225165562913907E-3</v>
      </c>
      <c r="U50" s="28">
        <f>'B-9 BC Rank sorted'!AB48</f>
        <v>32</v>
      </c>
      <c r="V50" s="28">
        <f>'B-7 BC Numb sorted'!AN48</f>
        <v>12</v>
      </c>
      <c r="W50" s="57">
        <f>'B-8 BC Pct sorted'!AN48</f>
        <v>8.7976539589442824E-3</v>
      </c>
      <c r="X50" s="28">
        <f>'B-9 BC Rank sorted'!AN48</f>
        <v>29</v>
      </c>
      <c r="Y50" s="28">
        <f>'B-7 BC Numb sorted'!BC48</f>
        <v>2</v>
      </c>
      <c r="Z50" s="57">
        <f>'B-8 BC Pct sorted'!BC48</f>
        <v>1.3422818791946308E-2</v>
      </c>
      <c r="AA50" s="28">
        <f>'B-9 BC Rank sorted'!BC48</f>
        <v>25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7"/>
        <v>33</v>
      </c>
      <c r="H51" s="59">
        <f t="shared" si="8"/>
        <v>1.1344104503265727E-2</v>
      </c>
      <c r="I51" s="27">
        <f t="shared" si="9"/>
        <v>25</v>
      </c>
      <c r="J51" s="28">
        <f>'B-7 BC Numb sorted'!S49</f>
        <v>5</v>
      </c>
      <c r="K51" s="57">
        <f>'B-8 BC Pct sorted'!S49</f>
        <v>7.0721357850070717E-3</v>
      </c>
      <c r="L51" s="28">
        <f>'B-9 BC Rank sorted'!S49</f>
        <v>33</v>
      </c>
      <c r="M51" s="28">
        <f>'B-7 BC Numb sorted'!T49</f>
        <v>1</v>
      </c>
      <c r="N51" s="57">
        <f>'B-8 BC Pct sorted'!T49</f>
        <v>8.4745762711864406E-3</v>
      </c>
      <c r="O51" s="28">
        <f>'B-9 BC Rank sorted'!T49</f>
        <v>22</v>
      </c>
      <c r="P51" s="28">
        <f>'B-7 BC Numb sorted'!AA49</f>
        <v>1</v>
      </c>
      <c r="Q51" s="57">
        <f>'B-8 BC Pct sorted'!AA49</f>
        <v>8.4745762711864406E-3</v>
      </c>
      <c r="R51" s="28">
        <f>'B-9 BC Rank sorted'!AA49</f>
        <v>27</v>
      </c>
      <c r="S51" s="28">
        <f>'B-7 BC Numb sorted'!AB49</f>
        <v>8</v>
      </c>
      <c r="T51" s="57">
        <f>'B-8 BC Pct sorted'!AB49</f>
        <v>1.7660044150110375E-2</v>
      </c>
      <c r="U51" s="28">
        <f>'B-9 BC Rank sorted'!AB49</f>
        <v>13</v>
      </c>
      <c r="V51" s="28">
        <f>'B-7 BC Numb sorted'!AN49</f>
        <v>18</v>
      </c>
      <c r="W51" s="57">
        <f>'B-8 BC Pct sorted'!AN49</f>
        <v>1.3196480938416423E-2</v>
      </c>
      <c r="X51" s="28">
        <f>'B-9 BC Rank sorted'!AN49</f>
        <v>22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55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7"/>
        <v>12</v>
      </c>
      <c r="H52" s="59">
        <f t="shared" si="8"/>
        <v>4.125128910278446E-3</v>
      </c>
      <c r="I52" s="27">
        <f t="shared" si="9"/>
        <v>55</v>
      </c>
      <c r="J52" s="28">
        <f>'B-7 BC Numb sorted'!S50</f>
        <v>1</v>
      </c>
      <c r="K52" s="57">
        <f>'B-8 BC Pct sorted'!S50</f>
        <v>1.4144271570014145E-3</v>
      </c>
      <c r="L52" s="28">
        <f>'B-9 BC Rank sorted'!S50</f>
        <v>62</v>
      </c>
      <c r="M52" s="28">
        <f>'B-7 BC Numb sorted'!T50</f>
        <v>0</v>
      </c>
      <c r="N52" s="57">
        <f>'B-8 BC Pct sorted'!T50</f>
        <v>0</v>
      </c>
      <c r="O52" s="28">
        <f>'B-9 BC Rank sorted'!T50</f>
        <v>42</v>
      </c>
      <c r="P52" s="28">
        <f>'B-7 BC Numb sorted'!AA50</f>
        <v>0</v>
      </c>
      <c r="Q52" s="57">
        <f>'B-8 BC Pct sorted'!AA50</f>
        <v>0</v>
      </c>
      <c r="R52" s="28">
        <f>'B-9 BC Rank sorted'!AA50</f>
        <v>56</v>
      </c>
      <c r="S52" s="28">
        <f>'B-7 BC Numb sorted'!AB50</f>
        <v>2</v>
      </c>
      <c r="T52" s="57">
        <f>'B-8 BC Pct sorted'!AB50</f>
        <v>4.4150110375275938E-3</v>
      </c>
      <c r="U52" s="28">
        <f>'B-9 BC Rank sorted'!AB50</f>
        <v>44</v>
      </c>
      <c r="V52" s="28">
        <f>'B-7 BC Numb sorted'!AN50</f>
        <v>9</v>
      </c>
      <c r="W52" s="57">
        <f>'B-8 BC Pct sorted'!AN50</f>
        <v>6.5982404692082114E-3</v>
      </c>
      <c r="X52" s="28">
        <f>'B-9 BC Rank sorted'!AN50</f>
        <v>37</v>
      </c>
      <c r="Y52" s="28">
        <f>'B-7 BC Numb sorted'!BC50</f>
        <v>0</v>
      </c>
      <c r="Z52" s="57">
        <f>'B-8 BC Pct sorted'!BC50</f>
        <v>0</v>
      </c>
      <c r="AA52" s="28">
        <f>'B-9 BC Rank sorted'!BC50</f>
        <v>55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7"/>
        <v>8</v>
      </c>
      <c r="H53" s="59">
        <f t="shared" si="8"/>
        <v>2.7500859401856309E-3</v>
      </c>
      <c r="I53" s="27">
        <f t="shared" si="9"/>
        <v>65</v>
      </c>
      <c r="J53" s="28">
        <f>'B-7 BC Numb sorted'!S51</f>
        <v>0</v>
      </c>
      <c r="K53" s="57">
        <f>'B-8 BC Pct sorted'!S51</f>
        <v>0</v>
      </c>
      <c r="L53" s="28">
        <f>'B-9 BC Rank sorted'!S51</f>
        <v>80</v>
      </c>
      <c r="M53" s="28">
        <f>'B-7 BC Numb sorted'!T51</f>
        <v>0</v>
      </c>
      <c r="N53" s="57">
        <f>'B-8 BC Pct sorted'!T51</f>
        <v>0</v>
      </c>
      <c r="O53" s="28">
        <f>'B-9 BC Rank sorted'!T51</f>
        <v>42</v>
      </c>
      <c r="P53" s="28">
        <f>'B-7 BC Numb sorted'!AA51</f>
        <v>0</v>
      </c>
      <c r="Q53" s="57">
        <f>'B-8 BC Pct sorted'!AA51</f>
        <v>0</v>
      </c>
      <c r="R53" s="28">
        <f>'B-9 BC Rank sorted'!AA51</f>
        <v>56</v>
      </c>
      <c r="S53" s="28">
        <f>'B-7 BC Numb sorted'!AB51</f>
        <v>0</v>
      </c>
      <c r="T53" s="57">
        <f>'B-8 BC Pct sorted'!AB51</f>
        <v>0</v>
      </c>
      <c r="U53" s="28">
        <f>'B-9 BC Rank sorted'!AB51</f>
        <v>80</v>
      </c>
      <c r="V53" s="28">
        <f>'B-7 BC Numb sorted'!AN51</f>
        <v>5</v>
      </c>
      <c r="W53" s="57">
        <f>'B-8 BC Pct sorted'!AN51</f>
        <v>3.6656891495601175E-3</v>
      </c>
      <c r="X53" s="28">
        <f>'B-9 BC Rank sorted'!AN51</f>
        <v>57</v>
      </c>
      <c r="Y53" s="28">
        <f>'B-7 BC Numb sorted'!BC51</f>
        <v>3</v>
      </c>
      <c r="Z53" s="57">
        <f>'B-8 BC Pct sorted'!BC51</f>
        <v>2.0134228187919462E-2</v>
      </c>
      <c r="AA53" s="28">
        <f>'B-9 BC Rank sorted'!BC51</f>
        <v>15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7"/>
        <v>12</v>
      </c>
      <c r="H54" s="59">
        <f t="shared" si="8"/>
        <v>4.125128910278446E-3</v>
      </c>
      <c r="I54" s="27">
        <f t="shared" si="9"/>
        <v>55</v>
      </c>
      <c r="J54" s="28">
        <f>'B-7 BC Numb sorted'!S52</f>
        <v>5</v>
      </c>
      <c r="K54" s="57">
        <f>'B-8 BC Pct sorted'!S52</f>
        <v>7.0721357850070717E-3</v>
      </c>
      <c r="L54" s="28">
        <f>'B-9 BC Rank sorted'!S52</f>
        <v>33</v>
      </c>
      <c r="M54" s="28">
        <f>'B-7 BC Numb sorted'!T52</f>
        <v>0</v>
      </c>
      <c r="N54" s="57">
        <f>'B-8 BC Pct sorted'!T52</f>
        <v>0</v>
      </c>
      <c r="O54" s="28">
        <f>'B-9 BC Rank sorted'!T52</f>
        <v>42</v>
      </c>
      <c r="P54" s="28">
        <f>'B-7 BC Numb sorted'!AA52</f>
        <v>0</v>
      </c>
      <c r="Q54" s="57">
        <f>'B-8 BC Pct sorted'!AA52</f>
        <v>0</v>
      </c>
      <c r="R54" s="28">
        <f>'B-9 BC Rank sorted'!AA52</f>
        <v>56</v>
      </c>
      <c r="S54" s="28">
        <f>'B-7 BC Numb sorted'!AB52</f>
        <v>2</v>
      </c>
      <c r="T54" s="57">
        <f>'B-8 BC Pct sorted'!AB52</f>
        <v>4.4150110375275938E-3</v>
      </c>
      <c r="U54" s="28">
        <f>'B-9 BC Rank sorted'!AB52</f>
        <v>44</v>
      </c>
      <c r="V54" s="28">
        <f>'B-7 BC Numb sorted'!AN52</f>
        <v>4</v>
      </c>
      <c r="W54" s="57">
        <f>'B-8 BC Pct sorted'!AN52</f>
        <v>2.9325513196480938E-3</v>
      </c>
      <c r="X54" s="28">
        <f>'B-9 BC Rank sorted'!AN52</f>
        <v>62</v>
      </c>
      <c r="Y54" s="28">
        <f>'B-7 BC Numb sorted'!BC52</f>
        <v>1</v>
      </c>
      <c r="Z54" s="57">
        <f>'B-8 BC Pct sorted'!BC52</f>
        <v>6.7114093959731542E-3</v>
      </c>
      <c r="AA54" s="28">
        <f>'B-9 BC Rank sorted'!BC52</f>
        <v>40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7"/>
        <v>16</v>
      </c>
      <c r="H55" s="59">
        <f t="shared" si="8"/>
        <v>5.5001718803712619E-3</v>
      </c>
      <c r="I55" s="27">
        <f t="shared" si="9"/>
        <v>43</v>
      </c>
      <c r="J55" s="28">
        <f>'B-7 BC Numb sorted'!S53</f>
        <v>1</v>
      </c>
      <c r="K55" s="57">
        <f>'B-8 BC Pct sorted'!S53</f>
        <v>1.4144271570014145E-3</v>
      </c>
      <c r="L55" s="28">
        <f>'B-9 BC Rank sorted'!S53</f>
        <v>62</v>
      </c>
      <c r="M55" s="28">
        <f>'B-7 BC Numb sorted'!T53</f>
        <v>2</v>
      </c>
      <c r="N55" s="57">
        <f>'B-8 BC Pct sorted'!T53</f>
        <v>1.6949152542372881E-2</v>
      </c>
      <c r="O55" s="28">
        <f>'B-9 BC Rank sorted'!T53</f>
        <v>16</v>
      </c>
      <c r="P55" s="28">
        <f>'B-7 BC Numb sorted'!AA53</f>
        <v>3</v>
      </c>
      <c r="Q55" s="57">
        <f>'B-8 BC Pct sorted'!AA53</f>
        <v>2.5423728813559324E-2</v>
      </c>
      <c r="R55" s="28">
        <f>'B-9 BC Rank sorted'!AA53</f>
        <v>11</v>
      </c>
      <c r="S55" s="28">
        <f>'B-7 BC Numb sorted'!AB53</f>
        <v>0</v>
      </c>
      <c r="T55" s="57">
        <f>'B-8 BC Pct sorted'!AB53</f>
        <v>0</v>
      </c>
      <c r="U55" s="28">
        <f>'B-9 BC Rank sorted'!AB53</f>
        <v>80</v>
      </c>
      <c r="V55" s="28">
        <f>'B-7 BC Numb sorted'!AN53</f>
        <v>10</v>
      </c>
      <c r="W55" s="57">
        <f>'B-8 BC Pct sorted'!AN53</f>
        <v>7.331378299120235E-3</v>
      </c>
      <c r="X55" s="28">
        <f>'B-9 BC Rank sorted'!AN53</f>
        <v>35</v>
      </c>
      <c r="Y55" s="28">
        <f>'B-7 BC Numb sorted'!BC53</f>
        <v>0</v>
      </c>
      <c r="Z55" s="57">
        <f>'B-8 BC Pct sorted'!BC53</f>
        <v>0</v>
      </c>
      <c r="AA55" s="28">
        <f>'B-9 BC Rank sorted'!BC53</f>
        <v>55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7"/>
        <v>15</v>
      </c>
      <c r="H56" s="59">
        <f t="shared" si="8"/>
        <v>5.1564111378480581E-3</v>
      </c>
      <c r="I56" s="27">
        <f t="shared" si="9"/>
        <v>46</v>
      </c>
      <c r="J56" s="28">
        <f>'B-7 BC Numb sorted'!S54</f>
        <v>4</v>
      </c>
      <c r="K56" s="57">
        <f>'B-8 BC Pct sorted'!S54</f>
        <v>5.6577086280056579E-3</v>
      </c>
      <c r="L56" s="28">
        <f>'B-9 BC Rank sorted'!S54</f>
        <v>38</v>
      </c>
      <c r="M56" s="28">
        <f>'B-7 BC Numb sorted'!T54</f>
        <v>0</v>
      </c>
      <c r="N56" s="57">
        <f>'B-8 BC Pct sorted'!T54</f>
        <v>0</v>
      </c>
      <c r="O56" s="28">
        <f>'B-9 BC Rank sorted'!T54</f>
        <v>42</v>
      </c>
      <c r="P56" s="28">
        <f>'B-7 BC Numb sorted'!AA54</f>
        <v>0</v>
      </c>
      <c r="Q56" s="57">
        <f>'B-8 BC Pct sorted'!AA54</f>
        <v>0</v>
      </c>
      <c r="R56" s="28">
        <f>'B-9 BC Rank sorted'!AA54</f>
        <v>56</v>
      </c>
      <c r="S56" s="28">
        <f>'B-7 BC Numb sorted'!AB54</f>
        <v>2</v>
      </c>
      <c r="T56" s="57">
        <f>'B-8 BC Pct sorted'!AB54</f>
        <v>4.4150110375275938E-3</v>
      </c>
      <c r="U56" s="28">
        <f>'B-9 BC Rank sorted'!AB54</f>
        <v>44</v>
      </c>
      <c r="V56" s="28">
        <f>'B-7 BC Numb sorted'!AN54</f>
        <v>8</v>
      </c>
      <c r="W56" s="57">
        <f>'B-8 BC Pct sorted'!AN54</f>
        <v>5.8651026392961877E-3</v>
      </c>
      <c r="X56" s="28">
        <f>'B-9 BC Rank sorted'!AN54</f>
        <v>45</v>
      </c>
      <c r="Y56" s="28">
        <f>'B-7 BC Numb sorted'!BC54</f>
        <v>1</v>
      </c>
      <c r="Z56" s="57">
        <f>'B-8 BC Pct sorted'!BC54</f>
        <v>6.7114093959731542E-3</v>
      </c>
      <c r="AA56" s="28">
        <f>'B-9 BC Rank sorted'!BC54</f>
        <v>40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7"/>
        <v>17</v>
      </c>
      <c r="H57" s="59">
        <f t="shared" si="8"/>
        <v>5.8439326228944656E-3</v>
      </c>
      <c r="I57" s="27">
        <f t="shared" si="9"/>
        <v>41</v>
      </c>
      <c r="J57" s="28">
        <f>'B-7 BC Numb sorted'!S55</f>
        <v>2</v>
      </c>
      <c r="K57" s="57">
        <f>'B-8 BC Pct sorted'!S55</f>
        <v>2.828854314002829E-3</v>
      </c>
      <c r="L57" s="28">
        <f>'B-9 BC Rank sorted'!S55</f>
        <v>50</v>
      </c>
      <c r="M57" s="28">
        <f>'B-7 BC Numb sorted'!T55</f>
        <v>1</v>
      </c>
      <c r="N57" s="57">
        <f>'B-8 BC Pct sorted'!T55</f>
        <v>8.4745762711864406E-3</v>
      </c>
      <c r="O57" s="28">
        <f>'B-9 BC Rank sorted'!T55</f>
        <v>22</v>
      </c>
      <c r="P57" s="28">
        <f>'B-7 BC Numb sorted'!AA55</f>
        <v>0</v>
      </c>
      <c r="Q57" s="57">
        <f>'B-8 BC Pct sorted'!AA55</f>
        <v>0</v>
      </c>
      <c r="R57" s="28">
        <f>'B-9 BC Rank sorted'!AA55</f>
        <v>56</v>
      </c>
      <c r="S57" s="28">
        <f>'B-7 BC Numb sorted'!AB55</f>
        <v>4</v>
      </c>
      <c r="T57" s="57">
        <f>'B-8 BC Pct sorted'!AB55</f>
        <v>8.8300220750551876E-3</v>
      </c>
      <c r="U57" s="28">
        <f>'B-9 BC Rank sorted'!AB55</f>
        <v>27</v>
      </c>
      <c r="V57" s="28">
        <f>'B-7 BC Numb sorted'!AN55</f>
        <v>8</v>
      </c>
      <c r="W57" s="57">
        <f>'B-8 BC Pct sorted'!AN55</f>
        <v>5.8651026392961877E-3</v>
      </c>
      <c r="X57" s="28">
        <f>'B-9 BC Rank sorted'!AN55</f>
        <v>45</v>
      </c>
      <c r="Y57" s="28">
        <f>'B-7 BC Numb sorted'!BC55</f>
        <v>2</v>
      </c>
      <c r="Z57" s="57">
        <f>'B-8 BC Pct sorted'!BC55</f>
        <v>1.3422818791946308E-2</v>
      </c>
      <c r="AA57" s="28">
        <f>'B-9 BC Rank sorted'!BC55</f>
        <v>25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7"/>
        <v>21</v>
      </c>
      <c r="H58" s="59">
        <f t="shared" si="8"/>
        <v>7.2189755929872807E-3</v>
      </c>
      <c r="I58" s="27">
        <f t="shared" si="9"/>
        <v>35</v>
      </c>
      <c r="J58" s="28">
        <f>'B-7 BC Numb sorted'!S56</f>
        <v>16</v>
      </c>
      <c r="K58" s="57">
        <f>'B-8 BC Pct sorted'!S56</f>
        <v>2.2630834512022632E-2</v>
      </c>
      <c r="L58" s="28">
        <f>'B-9 BC Rank sorted'!S56</f>
        <v>11</v>
      </c>
      <c r="M58" s="28">
        <f>'B-7 BC Numb sorted'!T56</f>
        <v>0</v>
      </c>
      <c r="N58" s="57">
        <f>'B-8 BC Pct sorted'!T56</f>
        <v>0</v>
      </c>
      <c r="O58" s="28">
        <f>'B-9 BC Rank sorted'!T56</f>
        <v>42</v>
      </c>
      <c r="P58" s="28">
        <f>'B-7 BC Numb sorted'!AA56</f>
        <v>0</v>
      </c>
      <c r="Q58" s="57">
        <f>'B-8 BC Pct sorted'!AA56</f>
        <v>0</v>
      </c>
      <c r="R58" s="28">
        <f>'B-9 BC Rank sorted'!AA56</f>
        <v>56</v>
      </c>
      <c r="S58" s="28">
        <f>'B-7 BC Numb sorted'!AB56</f>
        <v>2</v>
      </c>
      <c r="T58" s="57">
        <f>'B-8 BC Pct sorted'!AB56</f>
        <v>4.4150110375275938E-3</v>
      </c>
      <c r="U58" s="28">
        <f>'B-9 BC Rank sorted'!AB56</f>
        <v>44</v>
      </c>
      <c r="V58" s="28">
        <f>'B-7 BC Numb sorted'!AN56</f>
        <v>2</v>
      </c>
      <c r="W58" s="57">
        <f>'B-8 BC Pct sorted'!AN56</f>
        <v>1.4662756598240469E-3</v>
      </c>
      <c r="X58" s="28">
        <f>'B-9 BC Rank sorted'!AN56</f>
        <v>71</v>
      </c>
      <c r="Y58" s="28">
        <f>'B-7 BC Numb sorted'!BC56</f>
        <v>1</v>
      </c>
      <c r="Z58" s="57">
        <f>'B-8 BC Pct sorted'!BC56</f>
        <v>6.7114093959731542E-3</v>
      </c>
      <c r="AA58" s="28">
        <f>'B-9 BC Rank sorted'!BC56</f>
        <v>40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7"/>
        <v>36</v>
      </c>
      <c r="H59" s="59">
        <f t="shared" si="8"/>
        <v>1.2375386730835339E-2</v>
      </c>
      <c r="I59" s="27">
        <f t="shared" si="9"/>
        <v>23</v>
      </c>
      <c r="J59" s="28">
        <f>'B-7 BC Numb sorted'!S57</f>
        <v>6</v>
      </c>
      <c r="K59" s="57">
        <f>'B-8 BC Pct sorted'!S57</f>
        <v>8.4865629420084864E-3</v>
      </c>
      <c r="L59" s="28">
        <f>'B-9 BC Rank sorted'!S57</f>
        <v>29</v>
      </c>
      <c r="M59" s="28">
        <f>'B-7 BC Numb sorted'!T57</f>
        <v>8</v>
      </c>
      <c r="N59" s="57">
        <f>'B-8 BC Pct sorted'!T57</f>
        <v>6.7796610169491525E-2</v>
      </c>
      <c r="O59" s="28">
        <f>'B-9 BC Rank sorted'!T57</f>
        <v>4</v>
      </c>
      <c r="P59" s="28">
        <f>'B-7 BC Numb sorted'!AA57</f>
        <v>0</v>
      </c>
      <c r="Q59" s="57">
        <f>'B-8 BC Pct sorted'!AA57</f>
        <v>0</v>
      </c>
      <c r="R59" s="28">
        <f>'B-9 BC Rank sorted'!AA57</f>
        <v>56</v>
      </c>
      <c r="S59" s="28">
        <f>'B-7 BC Numb sorted'!AB57</f>
        <v>5</v>
      </c>
      <c r="T59" s="57">
        <f>'B-8 BC Pct sorted'!AB57</f>
        <v>1.1037527593818985E-2</v>
      </c>
      <c r="U59" s="28">
        <f>'B-9 BC Rank sorted'!AB57</f>
        <v>21</v>
      </c>
      <c r="V59" s="28">
        <f>'B-7 BC Numb sorted'!AN57</f>
        <v>12</v>
      </c>
      <c r="W59" s="57">
        <f>'B-8 BC Pct sorted'!AN57</f>
        <v>8.7976539589442824E-3</v>
      </c>
      <c r="X59" s="28">
        <f>'B-9 BC Rank sorted'!AN57</f>
        <v>29</v>
      </c>
      <c r="Y59" s="28">
        <f>'B-7 BC Numb sorted'!BC57</f>
        <v>5</v>
      </c>
      <c r="Z59" s="57">
        <f>'B-8 BC Pct sorted'!BC57</f>
        <v>3.3557046979865772E-2</v>
      </c>
      <c r="AA59" s="28">
        <f>'B-9 BC Rank sorted'!BC57</f>
        <v>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7"/>
        <v>16</v>
      </c>
      <c r="H60" s="59">
        <f t="shared" si="8"/>
        <v>5.5001718803712619E-3</v>
      </c>
      <c r="I60" s="27">
        <f t="shared" si="9"/>
        <v>43</v>
      </c>
      <c r="J60" s="28">
        <f>'B-7 BC Numb sorted'!S58</f>
        <v>3</v>
      </c>
      <c r="K60" s="57">
        <f>'B-8 BC Pct sorted'!S58</f>
        <v>4.2432814710042432E-3</v>
      </c>
      <c r="L60" s="28">
        <f>'B-9 BC Rank sorted'!S58</f>
        <v>43</v>
      </c>
      <c r="M60" s="28">
        <f>'B-7 BC Numb sorted'!T58</f>
        <v>0</v>
      </c>
      <c r="N60" s="57">
        <f>'B-8 BC Pct sorted'!T58</f>
        <v>0</v>
      </c>
      <c r="O60" s="28">
        <f>'B-9 BC Rank sorted'!T58</f>
        <v>42</v>
      </c>
      <c r="P60" s="28">
        <f>'B-7 BC Numb sorted'!AA58</f>
        <v>2</v>
      </c>
      <c r="Q60" s="57">
        <f>'B-8 BC Pct sorted'!AA58</f>
        <v>1.6949152542372881E-2</v>
      </c>
      <c r="R60" s="28">
        <f>'B-9 BC Rank sorted'!AA58</f>
        <v>16</v>
      </c>
      <c r="S60" s="28">
        <f>'B-7 BC Numb sorted'!AB58</f>
        <v>2</v>
      </c>
      <c r="T60" s="57">
        <f>'B-8 BC Pct sorted'!AB58</f>
        <v>4.4150110375275938E-3</v>
      </c>
      <c r="U60" s="28">
        <f>'B-9 BC Rank sorted'!AB58</f>
        <v>44</v>
      </c>
      <c r="V60" s="28">
        <f>'B-7 BC Numb sorted'!AN58</f>
        <v>9</v>
      </c>
      <c r="W60" s="57">
        <f>'B-8 BC Pct sorted'!AN58</f>
        <v>6.5982404692082114E-3</v>
      </c>
      <c r="X60" s="28">
        <f>'B-9 BC Rank sorted'!AN58</f>
        <v>37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55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7"/>
        <v>10</v>
      </c>
      <c r="H61" s="59">
        <f t="shared" si="8"/>
        <v>3.4376074252320385E-3</v>
      </c>
      <c r="I61" s="27">
        <f t="shared" si="9"/>
        <v>58</v>
      </c>
      <c r="J61" s="28">
        <f>'B-7 BC Numb sorted'!S59</f>
        <v>3</v>
      </c>
      <c r="K61" s="57">
        <f>'B-8 BC Pct sorted'!S59</f>
        <v>4.2432814710042432E-3</v>
      </c>
      <c r="L61" s="28">
        <f>'B-9 BC Rank sorted'!S59</f>
        <v>43</v>
      </c>
      <c r="M61" s="28">
        <f>'B-7 BC Numb sorted'!T59</f>
        <v>1</v>
      </c>
      <c r="N61" s="57">
        <f>'B-8 BC Pct sorted'!T59</f>
        <v>8.4745762711864406E-3</v>
      </c>
      <c r="O61" s="28">
        <f>'B-9 BC Rank sorted'!T59</f>
        <v>22</v>
      </c>
      <c r="P61" s="28">
        <f>'B-7 BC Numb sorted'!AA59</f>
        <v>1</v>
      </c>
      <c r="Q61" s="57">
        <f>'B-8 BC Pct sorted'!AA59</f>
        <v>8.4745762711864406E-3</v>
      </c>
      <c r="R61" s="28">
        <f>'B-9 BC Rank sorted'!AA59</f>
        <v>27</v>
      </c>
      <c r="S61" s="28">
        <f>'B-7 BC Numb sorted'!AB59</f>
        <v>0</v>
      </c>
      <c r="T61" s="57">
        <f>'B-8 BC Pct sorted'!AB59</f>
        <v>0</v>
      </c>
      <c r="U61" s="28">
        <f>'B-9 BC Rank sorted'!AB59</f>
        <v>80</v>
      </c>
      <c r="V61" s="28">
        <f>'B-7 BC Numb sorted'!AN59</f>
        <v>5</v>
      </c>
      <c r="W61" s="57">
        <f>'B-8 BC Pct sorted'!AN59</f>
        <v>3.6656891495601175E-3</v>
      </c>
      <c r="X61" s="28">
        <f>'B-9 BC Rank sorted'!AN59</f>
        <v>57</v>
      </c>
      <c r="Y61" s="28">
        <f>'B-7 BC Numb sorted'!BC59</f>
        <v>0</v>
      </c>
      <c r="Z61" s="57">
        <f>'B-8 BC Pct sorted'!BC59</f>
        <v>0</v>
      </c>
      <c r="AA61" s="28">
        <f>'B-9 BC Rank sorted'!BC59</f>
        <v>55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7"/>
        <v>8</v>
      </c>
      <c r="H62" s="59">
        <f t="shared" si="8"/>
        <v>2.7500859401856309E-3</v>
      </c>
      <c r="I62" s="27">
        <f t="shared" si="9"/>
        <v>65</v>
      </c>
      <c r="J62" s="28">
        <f>'B-7 BC Numb sorted'!S60</f>
        <v>0</v>
      </c>
      <c r="K62" s="57">
        <f>'B-8 BC Pct sorted'!S60</f>
        <v>0</v>
      </c>
      <c r="L62" s="28">
        <f>'B-9 BC Rank sorted'!S60</f>
        <v>80</v>
      </c>
      <c r="M62" s="28">
        <f>'B-7 BC Numb sorted'!T60</f>
        <v>0</v>
      </c>
      <c r="N62" s="57">
        <f>'B-8 BC Pct sorted'!T60</f>
        <v>0</v>
      </c>
      <c r="O62" s="28">
        <f>'B-9 BC Rank sorted'!T60</f>
        <v>42</v>
      </c>
      <c r="P62" s="28">
        <f>'B-7 BC Numb sorted'!AA60</f>
        <v>1</v>
      </c>
      <c r="Q62" s="57">
        <f>'B-8 BC Pct sorted'!AA60</f>
        <v>8.4745762711864406E-3</v>
      </c>
      <c r="R62" s="28">
        <f>'B-9 BC Rank sorted'!AA60</f>
        <v>27</v>
      </c>
      <c r="S62" s="28">
        <f>'B-7 BC Numb sorted'!AB60</f>
        <v>0</v>
      </c>
      <c r="T62" s="57">
        <f>'B-8 BC Pct sorted'!AB60</f>
        <v>0</v>
      </c>
      <c r="U62" s="28">
        <f>'B-9 BC Rank sorted'!AB60</f>
        <v>80</v>
      </c>
      <c r="V62" s="28">
        <f>'B-7 BC Numb sorted'!AN60</f>
        <v>7</v>
      </c>
      <c r="W62" s="57">
        <f>'B-8 BC Pct sorted'!AN60</f>
        <v>5.131964809384164E-3</v>
      </c>
      <c r="X62" s="28">
        <f>'B-9 BC Rank sorted'!AN60</f>
        <v>50</v>
      </c>
      <c r="Y62" s="28">
        <f>'B-7 BC Numb sorted'!BC60</f>
        <v>0</v>
      </c>
      <c r="Z62" s="57">
        <f>'B-8 BC Pct sorted'!BC60</f>
        <v>0</v>
      </c>
      <c r="AA62" s="28">
        <f>'B-9 BC Rank sorted'!BC60</f>
        <v>55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7"/>
        <v>51</v>
      </c>
      <c r="H63" s="59">
        <f t="shared" si="8"/>
        <v>1.7531797868683398E-2</v>
      </c>
      <c r="I63" s="27">
        <f t="shared" si="9"/>
        <v>16</v>
      </c>
      <c r="J63" s="28">
        <f>'B-7 BC Numb sorted'!S61</f>
        <v>11</v>
      </c>
      <c r="K63" s="57">
        <f>'B-8 BC Pct sorted'!S61</f>
        <v>1.5558698727015558E-2</v>
      </c>
      <c r="L63" s="28">
        <f>'B-9 BC Rank sorted'!S61</f>
        <v>15</v>
      </c>
      <c r="M63" s="28">
        <f>'B-7 BC Numb sorted'!T61</f>
        <v>3</v>
      </c>
      <c r="N63" s="57">
        <f>'B-8 BC Pct sorted'!T61</f>
        <v>2.5423728813559324E-2</v>
      </c>
      <c r="O63" s="28">
        <f>'B-9 BC Rank sorted'!T61</f>
        <v>9</v>
      </c>
      <c r="P63" s="28">
        <f>'B-7 BC Numb sorted'!AA61</f>
        <v>2</v>
      </c>
      <c r="Q63" s="57">
        <f>'B-8 BC Pct sorted'!AA61</f>
        <v>1.6949152542372881E-2</v>
      </c>
      <c r="R63" s="28">
        <f>'B-9 BC Rank sorted'!AA61</f>
        <v>16</v>
      </c>
      <c r="S63" s="28">
        <f>'B-7 BC Numb sorted'!AB61</f>
        <v>6</v>
      </c>
      <c r="T63" s="57">
        <f>'B-8 BC Pct sorted'!AB61</f>
        <v>1.3245033112582781E-2</v>
      </c>
      <c r="U63" s="28">
        <f>'B-9 BC Rank sorted'!AB61</f>
        <v>15</v>
      </c>
      <c r="V63" s="28">
        <f>'B-7 BC Numb sorted'!AN61</f>
        <v>22</v>
      </c>
      <c r="W63" s="57">
        <f>'B-8 BC Pct sorted'!AN61</f>
        <v>1.6129032258064516E-2</v>
      </c>
      <c r="X63" s="28">
        <f>'B-9 BC Rank sorted'!AN61</f>
        <v>18</v>
      </c>
      <c r="Y63" s="28">
        <f>'B-7 BC Numb sorted'!BC61</f>
        <v>7</v>
      </c>
      <c r="Z63" s="57">
        <f>'B-8 BC Pct sorted'!BC61</f>
        <v>4.6979865771812082E-2</v>
      </c>
      <c r="AA63" s="28">
        <f>'B-9 BC Rank sorted'!BC61</f>
        <v>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7"/>
        <v>7</v>
      </c>
      <c r="H64" s="59">
        <f t="shared" si="8"/>
        <v>2.4063251976624267E-3</v>
      </c>
      <c r="I64" s="27">
        <f t="shared" si="9"/>
        <v>72</v>
      </c>
      <c r="J64" s="28">
        <f>'B-7 BC Numb sorted'!S62</f>
        <v>0</v>
      </c>
      <c r="K64" s="57">
        <f>'B-8 BC Pct sorted'!S62</f>
        <v>0</v>
      </c>
      <c r="L64" s="28">
        <f>'B-9 BC Rank sorted'!S62</f>
        <v>80</v>
      </c>
      <c r="M64" s="28">
        <f>'B-7 BC Numb sorted'!T62</f>
        <v>0</v>
      </c>
      <c r="N64" s="57">
        <f>'B-8 BC Pct sorted'!T62</f>
        <v>0</v>
      </c>
      <c r="O64" s="28">
        <f>'B-9 BC Rank sorted'!T62</f>
        <v>42</v>
      </c>
      <c r="P64" s="28">
        <f>'B-7 BC Numb sorted'!AA62</f>
        <v>0</v>
      </c>
      <c r="Q64" s="57">
        <f>'B-8 BC Pct sorted'!AA62</f>
        <v>0</v>
      </c>
      <c r="R64" s="28">
        <f>'B-9 BC Rank sorted'!AA62</f>
        <v>56</v>
      </c>
      <c r="S64" s="28">
        <f>'B-7 BC Numb sorted'!AB62</f>
        <v>0</v>
      </c>
      <c r="T64" s="57">
        <f>'B-8 BC Pct sorted'!AB62</f>
        <v>0</v>
      </c>
      <c r="U64" s="28">
        <f>'B-9 BC Rank sorted'!AB62</f>
        <v>80</v>
      </c>
      <c r="V64" s="28">
        <f>'B-7 BC Numb sorted'!AN62</f>
        <v>7</v>
      </c>
      <c r="W64" s="57">
        <f>'B-8 BC Pct sorted'!AN62</f>
        <v>5.131964809384164E-3</v>
      </c>
      <c r="X64" s="28">
        <f>'B-9 BC Rank sorted'!AN62</f>
        <v>50</v>
      </c>
      <c r="Y64" s="28">
        <f>'B-7 BC Numb sorted'!BC62</f>
        <v>0</v>
      </c>
      <c r="Z64" s="57">
        <f>'B-8 BC Pct sorted'!BC62</f>
        <v>0</v>
      </c>
      <c r="AA64" s="28">
        <f>'B-9 BC Rank sorted'!BC62</f>
        <v>55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7"/>
        <v>10</v>
      </c>
      <c r="H65" s="59">
        <f t="shared" si="8"/>
        <v>3.4376074252320385E-3</v>
      </c>
      <c r="I65" s="27">
        <f t="shared" si="9"/>
        <v>58</v>
      </c>
      <c r="J65" s="28">
        <f>'B-7 BC Numb sorted'!S63</f>
        <v>0</v>
      </c>
      <c r="K65" s="57">
        <f>'B-8 BC Pct sorted'!S63</f>
        <v>0</v>
      </c>
      <c r="L65" s="28">
        <f>'B-9 BC Rank sorted'!S63</f>
        <v>80</v>
      </c>
      <c r="M65" s="28">
        <f>'B-7 BC Numb sorted'!T63</f>
        <v>0</v>
      </c>
      <c r="N65" s="57">
        <f>'B-8 BC Pct sorted'!T63</f>
        <v>0</v>
      </c>
      <c r="O65" s="28">
        <f>'B-9 BC Rank sorted'!T63</f>
        <v>42</v>
      </c>
      <c r="P65" s="28">
        <f>'B-7 BC Numb sorted'!AA63</f>
        <v>1</v>
      </c>
      <c r="Q65" s="57">
        <f>'B-8 BC Pct sorted'!AA63</f>
        <v>8.4745762711864406E-3</v>
      </c>
      <c r="R65" s="28">
        <f>'B-9 BC Rank sorted'!AA63</f>
        <v>27</v>
      </c>
      <c r="S65" s="28">
        <f>'B-7 BC Numb sorted'!AB63</f>
        <v>0</v>
      </c>
      <c r="T65" s="57">
        <f>'B-8 BC Pct sorted'!AB63</f>
        <v>0</v>
      </c>
      <c r="U65" s="28">
        <f>'B-9 BC Rank sorted'!AB63</f>
        <v>80</v>
      </c>
      <c r="V65" s="28">
        <f>'B-7 BC Numb sorted'!AN63</f>
        <v>9</v>
      </c>
      <c r="W65" s="57">
        <f>'B-8 BC Pct sorted'!AN63</f>
        <v>6.5982404692082114E-3</v>
      </c>
      <c r="X65" s="28">
        <f>'B-9 BC Rank sorted'!AN63</f>
        <v>37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55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7"/>
        <v>17</v>
      </c>
      <c r="H66" s="59">
        <f t="shared" si="8"/>
        <v>5.8439326228944656E-3</v>
      </c>
      <c r="I66" s="27">
        <f t="shared" si="9"/>
        <v>41</v>
      </c>
      <c r="J66" s="28">
        <f>'B-7 BC Numb sorted'!S64</f>
        <v>0</v>
      </c>
      <c r="K66" s="57">
        <f>'B-8 BC Pct sorted'!S64</f>
        <v>0</v>
      </c>
      <c r="L66" s="28">
        <f>'B-9 BC Rank sorted'!S64</f>
        <v>80</v>
      </c>
      <c r="M66" s="28">
        <f>'B-7 BC Numb sorted'!T64</f>
        <v>0</v>
      </c>
      <c r="N66" s="57">
        <f>'B-8 BC Pct sorted'!T64</f>
        <v>0</v>
      </c>
      <c r="O66" s="28">
        <f>'B-9 BC Rank sorted'!T64</f>
        <v>42</v>
      </c>
      <c r="P66" s="28">
        <f>'B-7 BC Numb sorted'!AA64</f>
        <v>3</v>
      </c>
      <c r="Q66" s="57">
        <f>'B-8 BC Pct sorted'!AA64</f>
        <v>2.5423728813559324E-2</v>
      </c>
      <c r="R66" s="28">
        <f>'B-9 BC Rank sorted'!AA64</f>
        <v>11</v>
      </c>
      <c r="S66" s="28">
        <f>'B-7 BC Numb sorted'!AB64</f>
        <v>3</v>
      </c>
      <c r="T66" s="57">
        <f>'B-8 BC Pct sorted'!AB64</f>
        <v>6.6225165562913907E-3</v>
      </c>
      <c r="U66" s="28">
        <f>'B-9 BC Rank sorted'!AB64</f>
        <v>32</v>
      </c>
      <c r="V66" s="28">
        <f>'B-7 BC Numb sorted'!AN64</f>
        <v>10</v>
      </c>
      <c r="W66" s="57">
        <f>'B-8 BC Pct sorted'!AN64</f>
        <v>7.331378299120235E-3</v>
      </c>
      <c r="X66" s="28">
        <f>'B-9 BC Rank sorted'!AN64</f>
        <v>35</v>
      </c>
      <c r="Y66" s="28">
        <f>'B-7 BC Numb sorted'!BC64</f>
        <v>1</v>
      </c>
      <c r="Z66" s="57">
        <f>'B-8 BC Pct sorted'!BC64</f>
        <v>6.7114093959731542E-3</v>
      </c>
      <c r="AA66" s="28">
        <f>'B-9 BC Rank sorted'!BC64</f>
        <v>40</v>
      </c>
    </row>
    <row r="67" spans="1:123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7"/>
        <v>22</v>
      </c>
      <c r="H67" s="59">
        <f t="shared" si="8"/>
        <v>7.5627363355104844E-3</v>
      </c>
      <c r="I67" s="27">
        <f t="shared" si="9"/>
        <v>33</v>
      </c>
      <c r="J67" s="28">
        <f>'B-7 BC Numb sorted'!S65</f>
        <v>1</v>
      </c>
      <c r="K67" s="57">
        <f>'B-8 BC Pct sorted'!S65</f>
        <v>1.4144271570014145E-3</v>
      </c>
      <c r="L67" s="28">
        <f>'B-9 BC Rank sorted'!S65</f>
        <v>62</v>
      </c>
      <c r="M67" s="28">
        <f>'B-7 BC Numb sorted'!T65</f>
        <v>4</v>
      </c>
      <c r="N67" s="57">
        <f>'B-8 BC Pct sorted'!T65</f>
        <v>3.3898305084745763E-2</v>
      </c>
      <c r="O67" s="28">
        <f>'B-9 BC Rank sorted'!T65</f>
        <v>6</v>
      </c>
      <c r="P67" s="28">
        <f>'B-7 BC Numb sorted'!AA65</f>
        <v>1</v>
      </c>
      <c r="Q67" s="57">
        <f>'B-8 BC Pct sorted'!AA65</f>
        <v>8.4745762711864406E-3</v>
      </c>
      <c r="R67" s="28">
        <f>'B-9 BC Rank sorted'!AA65</f>
        <v>27</v>
      </c>
      <c r="S67" s="28">
        <f>'B-7 BC Numb sorted'!AB65</f>
        <v>3</v>
      </c>
      <c r="T67" s="57">
        <f>'B-8 BC Pct sorted'!AB65</f>
        <v>6.6225165562913907E-3</v>
      </c>
      <c r="U67" s="28">
        <f>'B-9 BC Rank sorted'!AB65</f>
        <v>32</v>
      </c>
      <c r="V67" s="28">
        <f>'B-7 BC Numb sorted'!AN65</f>
        <v>11</v>
      </c>
      <c r="W67" s="57">
        <f>'B-8 BC Pct sorted'!AN65</f>
        <v>8.0645161290322578E-3</v>
      </c>
      <c r="X67" s="28">
        <f>'B-9 BC Rank sorted'!AN65</f>
        <v>32</v>
      </c>
      <c r="Y67" s="28">
        <f>'B-7 BC Numb sorted'!BC65</f>
        <v>2</v>
      </c>
      <c r="Z67" s="57">
        <f>'B-8 BC Pct sorted'!BC65</f>
        <v>1.3422818791946308E-2</v>
      </c>
      <c r="AA67" s="28">
        <f>'B-9 BC Rank sorted'!BC65</f>
        <v>25</v>
      </c>
    </row>
    <row r="68" spans="1:123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7"/>
        <v>9</v>
      </c>
      <c r="H68" s="59">
        <f t="shared" si="8"/>
        <v>3.0938466827088347E-3</v>
      </c>
      <c r="I68" s="27">
        <f t="shared" si="9"/>
        <v>63</v>
      </c>
      <c r="J68" s="28">
        <f>'B-7 BC Numb sorted'!S66</f>
        <v>0</v>
      </c>
      <c r="K68" s="57">
        <f>'B-8 BC Pct sorted'!S66</f>
        <v>0</v>
      </c>
      <c r="L68" s="28">
        <f>'B-9 BC Rank sorted'!S66</f>
        <v>80</v>
      </c>
      <c r="M68" s="28">
        <f>'B-7 BC Numb sorted'!T66</f>
        <v>0</v>
      </c>
      <c r="N68" s="57">
        <f>'B-8 BC Pct sorted'!T66</f>
        <v>0</v>
      </c>
      <c r="O68" s="28">
        <f>'B-9 BC Rank sorted'!T66</f>
        <v>42</v>
      </c>
      <c r="P68" s="28">
        <f>'B-7 BC Numb sorted'!AA66</f>
        <v>0</v>
      </c>
      <c r="Q68" s="57">
        <f>'B-8 BC Pct sorted'!AA66</f>
        <v>0</v>
      </c>
      <c r="R68" s="28">
        <f>'B-9 BC Rank sorted'!AA66</f>
        <v>56</v>
      </c>
      <c r="S68" s="28">
        <f>'B-7 BC Numb sorted'!AB66</f>
        <v>1</v>
      </c>
      <c r="T68" s="57">
        <f>'B-8 BC Pct sorted'!AB66</f>
        <v>2.2075055187637969E-3</v>
      </c>
      <c r="U68" s="28">
        <f>'B-9 BC Rank sorted'!AB66</f>
        <v>57</v>
      </c>
      <c r="V68" s="28">
        <f>'B-7 BC Numb sorted'!AN66</f>
        <v>5</v>
      </c>
      <c r="W68" s="57">
        <f>'B-8 BC Pct sorted'!AN66</f>
        <v>3.6656891495601175E-3</v>
      </c>
      <c r="X68" s="28">
        <f>'B-9 BC Rank sorted'!AN66</f>
        <v>57</v>
      </c>
      <c r="Y68" s="28">
        <f>'B-7 BC Numb sorted'!BC66</f>
        <v>3</v>
      </c>
      <c r="Z68" s="57">
        <f>'B-8 BC Pct sorted'!BC66</f>
        <v>2.0134228187919462E-2</v>
      </c>
      <c r="AA68" s="28">
        <f>'B-9 BC Rank sorted'!BC66</f>
        <v>15</v>
      </c>
    </row>
    <row r="69" spans="1:123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10">J69+M69+P69+S69+V69+Y69</f>
        <v>5</v>
      </c>
      <c r="H69" s="59">
        <f t="shared" si="8"/>
        <v>1.7188037126160192E-3</v>
      </c>
      <c r="I69" s="27">
        <f t="shared" si="9"/>
        <v>81</v>
      </c>
      <c r="J69" s="28">
        <f>'B-7 BC Numb sorted'!S67</f>
        <v>0</v>
      </c>
      <c r="K69" s="57">
        <f>'B-8 BC Pct sorted'!S67</f>
        <v>0</v>
      </c>
      <c r="L69" s="28">
        <f>'B-9 BC Rank sorted'!S67</f>
        <v>80</v>
      </c>
      <c r="M69" s="28">
        <f>'B-7 BC Numb sorted'!T67</f>
        <v>0</v>
      </c>
      <c r="N69" s="57">
        <f>'B-8 BC Pct sorted'!T67</f>
        <v>0</v>
      </c>
      <c r="O69" s="28">
        <f>'B-9 BC Rank sorted'!T67</f>
        <v>42</v>
      </c>
      <c r="P69" s="28">
        <f>'B-7 BC Numb sorted'!AA67</f>
        <v>0</v>
      </c>
      <c r="Q69" s="57">
        <f>'B-8 BC Pct sorted'!AA67</f>
        <v>0</v>
      </c>
      <c r="R69" s="28">
        <f>'B-9 BC Rank sorted'!AA67</f>
        <v>56</v>
      </c>
      <c r="S69" s="28">
        <f>'B-7 BC Numb sorted'!AB67</f>
        <v>0</v>
      </c>
      <c r="T69" s="57">
        <f>'B-8 BC Pct sorted'!AB67</f>
        <v>0</v>
      </c>
      <c r="U69" s="28">
        <f>'B-9 BC Rank sorted'!AB67</f>
        <v>80</v>
      </c>
      <c r="V69" s="28">
        <f>'B-7 BC Numb sorted'!AN67</f>
        <v>5</v>
      </c>
      <c r="W69" s="57">
        <f>'B-8 BC Pct sorted'!AN67</f>
        <v>3.6656891495601175E-3</v>
      </c>
      <c r="X69" s="28">
        <f>'B-9 BC Rank sorted'!AN67</f>
        <v>57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55</v>
      </c>
    </row>
    <row r="70" spans="1:123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10"/>
        <v>13</v>
      </c>
      <c r="H70" s="59">
        <f t="shared" si="8"/>
        <v>4.4688896528016497E-3</v>
      </c>
      <c r="I70" s="27">
        <f t="shared" si="9"/>
        <v>50</v>
      </c>
      <c r="J70" s="28">
        <f>'B-7 BC Numb sorted'!S68</f>
        <v>2</v>
      </c>
      <c r="K70" s="57">
        <f>'B-8 BC Pct sorted'!S68</f>
        <v>2.828854314002829E-3</v>
      </c>
      <c r="L70" s="28">
        <f>'B-9 BC Rank sorted'!S68</f>
        <v>50</v>
      </c>
      <c r="M70" s="28">
        <f>'B-7 BC Numb sorted'!T68</f>
        <v>1</v>
      </c>
      <c r="N70" s="57">
        <f>'B-8 BC Pct sorted'!T68</f>
        <v>8.4745762711864406E-3</v>
      </c>
      <c r="O70" s="28">
        <f>'B-9 BC Rank sorted'!T68</f>
        <v>22</v>
      </c>
      <c r="P70" s="28">
        <f>'B-7 BC Numb sorted'!AA68</f>
        <v>1</v>
      </c>
      <c r="Q70" s="57">
        <f>'B-8 BC Pct sorted'!AA68</f>
        <v>8.4745762711864406E-3</v>
      </c>
      <c r="R70" s="28">
        <f>'B-9 BC Rank sorted'!AA68</f>
        <v>27</v>
      </c>
      <c r="S70" s="28">
        <f>'B-7 BC Numb sorted'!AB68</f>
        <v>3</v>
      </c>
      <c r="T70" s="57">
        <f>'B-8 BC Pct sorted'!AB68</f>
        <v>6.6225165562913907E-3</v>
      </c>
      <c r="U70" s="28">
        <f>'B-9 BC Rank sorted'!AB68</f>
        <v>32</v>
      </c>
      <c r="V70" s="28">
        <f>'B-7 BC Numb sorted'!AN68</f>
        <v>6</v>
      </c>
      <c r="W70" s="57">
        <f>'B-8 BC Pct sorted'!AN68</f>
        <v>4.3988269794721412E-3</v>
      </c>
      <c r="X70" s="28">
        <f>'B-9 BC Rank sorted'!AN68</f>
        <v>54</v>
      </c>
      <c r="Y70" s="28">
        <f>'B-7 BC Numb sorted'!BC68</f>
        <v>0</v>
      </c>
      <c r="Z70" s="57">
        <f>'B-8 BC Pct sorted'!BC68</f>
        <v>0</v>
      </c>
      <c r="AA70" s="28">
        <f>'B-9 BC Rank sorted'!BC68</f>
        <v>55</v>
      </c>
    </row>
    <row r="71" spans="1:123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10"/>
        <v>6</v>
      </c>
      <c r="H71" s="59">
        <f t="shared" si="8"/>
        <v>2.062564455139223E-3</v>
      </c>
      <c r="I71" s="27">
        <f t="shared" si="9"/>
        <v>77</v>
      </c>
      <c r="J71" s="28">
        <f>'B-7 BC Numb sorted'!S69</f>
        <v>2</v>
      </c>
      <c r="K71" s="57">
        <f>'B-8 BC Pct sorted'!S69</f>
        <v>2.828854314002829E-3</v>
      </c>
      <c r="L71" s="28">
        <f>'B-9 BC Rank sorted'!S69</f>
        <v>50</v>
      </c>
      <c r="M71" s="28">
        <f>'B-7 BC Numb sorted'!T69</f>
        <v>0</v>
      </c>
      <c r="N71" s="57">
        <f>'B-8 BC Pct sorted'!T69</f>
        <v>0</v>
      </c>
      <c r="O71" s="28">
        <f>'B-9 BC Rank sorted'!T69</f>
        <v>42</v>
      </c>
      <c r="P71" s="28">
        <f>'B-7 BC Numb sorted'!AA69</f>
        <v>0</v>
      </c>
      <c r="Q71" s="57">
        <f>'B-8 BC Pct sorted'!AA69</f>
        <v>0</v>
      </c>
      <c r="R71" s="28">
        <f>'B-9 BC Rank sorted'!AA69</f>
        <v>56</v>
      </c>
      <c r="S71" s="28">
        <f>'B-7 BC Numb sorted'!AB69</f>
        <v>1</v>
      </c>
      <c r="T71" s="57">
        <f>'B-8 BC Pct sorted'!AB69</f>
        <v>2.2075055187637969E-3</v>
      </c>
      <c r="U71" s="28">
        <f>'B-9 BC Rank sorted'!AB69</f>
        <v>57</v>
      </c>
      <c r="V71" s="28">
        <f>'B-7 BC Numb sorted'!AN69</f>
        <v>3</v>
      </c>
      <c r="W71" s="57">
        <f>'B-8 BC Pct sorted'!AN69</f>
        <v>2.1994134897360706E-3</v>
      </c>
      <c r="X71" s="28">
        <f>'B-9 BC Rank sorted'!AN69</f>
        <v>64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55</v>
      </c>
    </row>
    <row r="72" spans="1:123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10"/>
        <v>14</v>
      </c>
      <c r="H72" s="59">
        <f t="shared" si="8"/>
        <v>4.8126503953248535E-3</v>
      </c>
      <c r="I72" s="27">
        <f t="shared" si="9"/>
        <v>47</v>
      </c>
      <c r="J72" s="28">
        <f>'B-7 BC Numb sorted'!S70</f>
        <v>1</v>
      </c>
      <c r="K72" s="57">
        <f>'B-8 BC Pct sorted'!S70</f>
        <v>1.4144271570014145E-3</v>
      </c>
      <c r="L72" s="28">
        <f>'B-9 BC Rank sorted'!S70</f>
        <v>62</v>
      </c>
      <c r="M72" s="28">
        <f>'B-7 BC Numb sorted'!T70</f>
        <v>0</v>
      </c>
      <c r="N72" s="57">
        <f>'B-8 BC Pct sorted'!T70</f>
        <v>0</v>
      </c>
      <c r="O72" s="28">
        <f>'B-9 BC Rank sorted'!T70</f>
        <v>42</v>
      </c>
      <c r="P72" s="28">
        <f>'B-7 BC Numb sorted'!AA70</f>
        <v>0</v>
      </c>
      <c r="Q72" s="57">
        <f>'B-8 BC Pct sorted'!AA70</f>
        <v>0</v>
      </c>
      <c r="R72" s="28">
        <f>'B-9 BC Rank sorted'!AA70</f>
        <v>56</v>
      </c>
      <c r="S72" s="28">
        <f>'B-7 BC Numb sorted'!AB70</f>
        <v>0</v>
      </c>
      <c r="T72" s="57">
        <f>'B-8 BC Pct sorted'!AB70</f>
        <v>0</v>
      </c>
      <c r="U72" s="28">
        <f>'B-9 BC Rank sorted'!AB70</f>
        <v>80</v>
      </c>
      <c r="V72" s="28">
        <f>'B-7 BC Numb sorted'!AN70</f>
        <v>13</v>
      </c>
      <c r="W72" s="57">
        <f>'B-8 BC Pct sorted'!AN70</f>
        <v>9.5307917888563052E-3</v>
      </c>
      <c r="X72" s="28">
        <f>'B-9 BC Rank sorted'!AN70</f>
        <v>28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55</v>
      </c>
    </row>
    <row r="73" spans="1:123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10"/>
        <v>16</v>
      </c>
      <c r="H73" s="59">
        <f t="shared" si="8"/>
        <v>5.5001718803712619E-3</v>
      </c>
      <c r="I73" s="27">
        <f t="shared" si="9"/>
        <v>43</v>
      </c>
      <c r="J73" s="28">
        <f>'B-7 BC Numb sorted'!S71</f>
        <v>4</v>
      </c>
      <c r="K73" s="57">
        <f>'B-8 BC Pct sorted'!S71</f>
        <v>5.6577086280056579E-3</v>
      </c>
      <c r="L73" s="28">
        <f>'B-9 BC Rank sorted'!S71</f>
        <v>38</v>
      </c>
      <c r="M73" s="28">
        <f>'B-7 BC Numb sorted'!T71</f>
        <v>1</v>
      </c>
      <c r="N73" s="57">
        <f>'B-8 BC Pct sorted'!T71</f>
        <v>8.4745762711864406E-3</v>
      </c>
      <c r="O73" s="28">
        <f>'B-9 BC Rank sorted'!T71</f>
        <v>22</v>
      </c>
      <c r="P73" s="28">
        <f>'B-7 BC Numb sorted'!AA71</f>
        <v>1</v>
      </c>
      <c r="Q73" s="57">
        <f>'B-8 BC Pct sorted'!AA71</f>
        <v>8.4745762711864406E-3</v>
      </c>
      <c r="R73" s="28">
        <f>'B-9 BC Rank sorted'!AA71</f>
        <v>27</v>
      </c>
      <c r="S73" s="28">
        <f>'B-7 BC Numb sorted'!AB71</f>
        <v>6</v>
      </c>
      <c r="T73" s="57">
        <f>'B-8 BC Pct sorted'!AB71</f>
        <v>1.3245033112582781E-2</v>
      </c>
      <c r="U73" s="28">
        <f>'B-9 BC Rank sorted'!AB71</f>
        <v>15</v>
      </c>
      <c r="V73" s="28">
        <f>'B-7 BC Numb sorted'!AN71</f>
        <v>2</v>
      </c>
      <c r="W73" s="57">
        <f>'B-8 BC Pct sorted'!AN71</f>
        <v>1.4662756598240469E-3</v>
      </c>
      <c r="X73" s="28">
        <f>'B-9 BC Rank sorted'!AN71</f>
        <v>71</v>
      </c>
      <c r="Y73" s="28">
        <f>'B-7 BC Numb sorted'!BC71</f>
        <v>2</v>
      </c>
      <c r="Z73" s="57">
        <f>'B-8 BC Pct sorted'!BC71</f>
        <v>1.3422818791946308E-2</v>
      </c>
      <c r="AA73" s="28">
        <f>'B-9 BC Rank sorted'!BC71</f>
        <v>25</v>
      </c>
    </row>
    <row r="74" spans="1:123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10"/>
        <v>7</v>
      </c>
      <c r="H74" s="59">
        <f t="shared" si="8"/>
        <v>2.4063251976624267E-3</v>
      </c>
      <c r="I74" s="27">
        <f t="shared" si="9"/>
        <v>72</v>
      </c>
      <c r="J74" s="28">
        <f>'B-7 BC Numb sorted'!S72</f>
        <v>3</v>
      </c>
      <c r="K74" s="57">
        <f>'B-8 BC Pct sorted'!S72</f>
        <v>4.2432814710042432E-3</v>
      </c>
      <c r="L74" s="28">
        <f>'B-9 BC Rank sorted'!S72</f>
        <v>43</v>
      </c>
      <c r="M74" s="28">
        <f>'B-7 BC Numb sorted'!T72</f>
        <v>0</v>
      </c>
      <c r="N74" s="57">
        <f>'B-8 BC Pct sorted'!T72</f>
        <v>0</v>
      </c>
      <c r="O74" s="28">
        <f>'B-9 BC Rank sorted'!T72</f>
        <v>42</v>
      </c>
      <c r="P74" s="28">
        <f>'B-7 BC Numb sorted'!AA72</f>
        <v>1</v>
      </c>
      <c r="Q74" s="57">
        <f>'B-8 BC Pct sorted'!AA72</f>
        <v>8.4745762711864406E-3</v>
      </c>
      <c r="R74" s="28">
        <f>'B-9 BC Rank sorted'!AA72</f>
        <v>27</v>
      </c>
      <c r="S74" s="28">
        <f>'B-7 BC Numb sorted'!AB72</f>
        <v>1</v>
      </c>
      <c r="T74" s="57">
        <f>'B-8 BC Pct sorted'!AB72</f>
        <v>2.2075055187637969E-3</v>
      </c>
      <c r="U74" s="28">
        <f>'B-9 BC Rank sorted'!AB72</f>
        <v>57</v>
      </c>
      <c r="V74" s="28">
        <f>'B-7 BC Numb sorted'!AN72</f>
        <v>2</v>
      </c>
      <c r="W74" s="57">
        <f>'B-8 BC Pct sorted'!AN72</f>
        <v>1.4662756598240469E-3</v>
      </c>
      <c r="X74" s="28">
        <f>'B-9 BC Rank sorted'!AN72</f>
        <v>71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55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10"/>
        <v>10</v>
      </c>
      <c r="H75" s="59">
        <f t="shared" ref="H75:H124" si="11">G75/$G$4</f>
        <v>3.4376074252320385E-3</v>
      </c>
      <c r="I75" s="27">
        <f t="shared" ref="I75:I124" si="12">RANK(G75,G$10:G$124,0)</f>
        <v>58</v>
      </c>
      <c r="J75" s="28">
        <f>'B-7 BC Numb sorted'!S73</f>
        <v>1</v>
      </c>
      <c r="K75" s="57">
        <f>'B-8 BC Pct sorted'!S73</f>
        <v>1.4144271570014145E-3</v>
      </c>
      <c r="L75" s="28">
        <f>'B-9 BC Rank sorted'!S73</f>
        <v>62</v>
      </c>
      <c r="M75" s="28">
        <f>'B-7 BC Numb sorted'!T73</f>
        <v>0</v>
      </c>
      <c r="N75" s="57">
        <f>'B-8 BC Pct sorted'!T73</f>
        <v>0</v>
      </c>
      <c r="O75" s="28">
        <f>'B-9 BC Rank sorted'!T73</f>
        <v>42</v>
      </c>
      <c r="P75" s="28">
        <f>'B-7 BC Numb sorted'!AA73</f>
        <v>0</v>
      </c>
      <c r="Q75" s="57">
        <f>'B-8 BC Pct sorted'!AA73</f>
        <v>0</v>
      </c>
      <c r="R75" s="28">
        <f>'B-9 BC Rank sorted'!AA73</f>
        <v>56</v>
      </c>
      <c r="S75" s="28">
        <f>'B-7 BC Numb sorted'!AB73</f>
        <v>1</v>
      </c>
      <c r="T75" s="57">
        <f>'B-8 BC Pct sorted'!AB73</f>
        <v>2.2075055187637969E-3</v>
      </c>
      <c r="U75" s="28">
        <f>'B-9 BC Rank sorted'!AB73</f>
        <v>57</v>
      </c>
      <c r="V75" s="28">
        <f>'B-7 BC Numb sorted'!AN73</f>
        <v>8</v>
      </c>
      <c r="W75" s="57">
        <f>'B-8 BC Pct sorted'!AN73</f>
        <v>5.8651026392961877E-3</v>
      </c>
      <c r="X75" s="28">
        <f>'B-9 BC Rank sorted'!AN73</f>
        <v>45</v>
      </c>
      <c r="Y75" s="28">
        <f>'B-7 BC Numb sorted'!BC73</f>
        <v>0</v>
      </c>
      <c r="Z75" s="57">
        <f>'B-8 BC Pct sorted'!BC73</f>
        <v>0</v>
      </c>
      <c r="AA75" s="28">
        <f>'B-9 BC Rank sorted'!BC73</f>
        <v>55</v>
      </c>
    </row>
    <row r="76" spans="1:123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10"/>
        <v>8</v>
      </c>
      <c r="H76" s="59">
        <f t="shared" si="11"/>
        <v>2.7500859401856309E-3</v>
      </c>
      <c r="I76" s="27">
        <f t="shared" si="12"/>
        <v>65</v>
      </c>
      <c r="J76" s="28">
        <f>'B-7 BC Numb sorted'!S74</f>
        <v>0</v>
      </c>
      <c r="K76" s="57">
        <f>'B-8 BC Pct sorted'!S74</f>
        <v>0</v>
      </c>
      <c r="L76" s="28">
        <f>'B-9 BC Rank sorted'!S74</f>
        <v>80</v>
      </c>
      <c r="M76" s="28">
        <f>'B-7 BC Numb sorted'!T74</f>
        <v>0</v>
      </c>
      <c r="N76" s="57">
        <f>'B-8 BC Pct sorted'!T74</f>
        <v>0</v>
      </c>
      <c r="O76" s="28">
        <f>'B-9 BC Rank sorted'!T74</f>
        <v>42</v>
      </c>
      <c r="P76" s="28">
        <f>'B-7 BC Numb sorted'!AA74</f>
        <v>1</v>
      </c>
      <c r="Q76" s="57">
        <f>'B-8 BC Pct sorted'!AA74</f>
        <v>8.4745762711864406E-3</v>
      </c>
      <c r="R76" s="28">
        <f>'B-9 BC Rank sorted'!AA74</f>
        <v>27</v>
      </c>
      <c r="S76" s="28">
        <f>'B-7 BC Numb sorted'!AB74</f>
        <v>3</v>
      </c>
      <c r="T76" s="57">
        <f>'B-8 BC Pct sorted'!AB74</f>
        <v>6.6225165562913907E-3</v>
      </c>
      <c r="U76" s="28">
        <f>'B-9 BC Rank sorted'!AB74</f>
        <v>32</v>
      </c>
      <c r="V76" s="28">
        <f>'B-7 BC Numb sorted'!AN74</f>
        <v>1</v>
      </c>
      <c r="W76" s="57">
        <f>'B-8 BC Pct sorted'!AN74</f>
        <v>7.3313782991202346E-4</v>
      </c>
      <c r="X76" s="28">
        <f>'B-9 BC Rank sorted'!AN74</f>
        <v>84</v>
      </c>
      <c r="Y76" s="28">
        <f>'B-7 BC Numb sorted'!BC74</f>
        <v>3</v>
      </c>
      <c r="Z76" s="57">
        <f>'B-8 BC Pct sorted'!BC74</f>
        <v>2.0134228187919462E-2</v>
      </c>
      <c r="AA76" s="28">
        <f>'B-9 BC Rank sorted'!BC74</f>
        <v>15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10"/>
        <v>6</v>
      </c>
      <c r="H77" s="59">
        <f t="shared" si="11"/>
        <v>2.062564455139223E-3</v>
      </c>
      <c r="I77" s="27">
        <f t="shared" si="12"/>
        <v>77</v>
      </c>
      <c r="J77" s="28">
        <f>'B-7 BC Numb sorted'!S75</f>
        <v>2</v>
      </c>
      <c r="K77" s="57">
        <f>'B-8 BC Pct sorted'!S75</f>
        <v>2.828854314002829E-3</v>
      </c>
      <c r="L77" s="28">
        <f>'B-9 BC Rank sorted'!S75</f>
        <v>50</v>
      </c>
      <c r="M77" s="28">
        <f>'B-7 BC Numb sorted'!T75</f>
        <v>0</v>
      </c>
      <c r="N77" s="57">
        <f>'B-8 BC Pct sorted'!T75</f>
        <v>0</v>
      </c>
      <c r="O77" s="28">
        <f>'B-9 BC Rank sorted'!T75</f>
        <v>42</v>
      </c>
      <c r="P77" s="28">
        <f>'B-7 BC Numb sorted'!AA75</f>
        <v>0</v>
      </c>
      <c r="Q77" s="57">
        <f>'B-8 BC Pct sorted'!AA75</f>
        <v>0</v>
      </c>
      <c r="R77" s="28">
        <f>'B-9 BC Rank sorted'!AA75</f>
        <v>56</v>
      </c>
      <c r="S77" s="28">
        <f>'B-7 BC Numb sorted'!AB75</f>
        <v>1</v>
      </c>
      <c r="T77" s="57">
        <f>'B-8 BC Pct sorted'!AB75</f>
        <v>2.2075055187637969E-3</v>
      </c>
      <c r="U77" s="28">
        <f>'B-9 BC Rank sorted'!AB75</f>
        <v>57</v>
      </c>
      <c r="V77" s="28">
        <f>'B-7 BC Numb sorted'!AN75</f>
        <v>3</v>
      </c>
      <c r="W77" s="57">
        <f>'B-8 BC Pct sorted'!AN75</f>
        <v>2.1994134897360706E-3</v>
      </c>
      <c r="X77" s="28">
        <f>'B-9 BC Rank sorted'!AN75</f>
        <v>64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55</v>
      </c>
    </row>
    <row r="78" spans="1:123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10"/>
        <v>13</v>
      </c>
      <c r="H78" s="59">
        <f t="shared" si="11"/>
        <v>4.4688896528016497E-3</v>
      </c>
      <c r="I78" s="27">
        <f t="shared" si="12"/>
        <v>50</v>
      </c>
      <c r="J78" s="28">
        <f>'B-7 BC Numb sorted'!S76</f>
        <v>3</v>
      </c>
      <c r="K78" s="57">
        <f>'B-8 BC Pct sorted'!S76</f>
        <v>4.2432814710042432E-3</v>
      </c>
      <c r="L78" s="28">
        <f>'B-9 BC Rank sorted'!S76</f>
        <v>43</v>
      </c>
      <c r="M78" s="28">
        <f>'B-7 BC Numb sorted'!T76</f>
        <v>1</v>
      </c>
      <c r="N78" s="57">
        <f>'B-8 BC Pct sorted'!T76</f>
        <v>8.4745762711864406E-3</v>
      </c>
      <c r="O78" s="28">
        <f>'B-9 BC Rank sorted'!T76</f>
        <v>22</v>
      </c>
      <c r="P78" s="28">
        <f>'B-7 BC Numb sorted'!AA76</f>
        <v>0</v>
      </c>
      <c r="Q78" s="57">
        <f>'B-8 BC Pct sorted'!AA76</f>
        <v>0</v>
      </c>
      <c r="R78" s="28">
        <f>'B-9 BC Rank sorted'!AA76</f>
        <v>56</v>
      </c>
      <c r="S78" s="28">
        <f>'B-7 BC Numb sorted'!AB76</f>
        <v>0</v>
      </c>
      <c r="T78" s="57">
        <f>'B-8 BC Pct sorted'!AB76</f>
        <v>0</v>
      </c>
      <c r="U78" s="28">
        <f>'B-9 BC Rank sorted'!AB76</f>
        <v>80</v>
      </c>
      <c r="V78" s="28">
        <f>'B-7 BC Numb sorted'!AN76</f>
        <v>9</v>
      </c>
      <c r="W78" s="57">
        <f>'B-8 BC Pct sorted'!AN76</f>
        <v>6.5982404692082114E-3</v>
      </c>
      <c r="X78" s="28">
        <f>'B-9 BC Rank sorted'!AN76</f>
        <v>37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55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10"/>
        <v>13</v>
      </c>
      <c r="H79" s="59">
        <f t="shared" si="11"/>
        <v>4.4688896528016497E-3</v>
      </c>
      <c r="I79" s="27">
        <f t="shared" si="12"/>
        <v>50</v>
      </c>
      <c r="J79" s="28">
        <f>'B-7 BC Numb sorted'!S77</f>
        <v>3</v>
      </c>
      <c r="K79" s="57">
        <f>'B-8 BC Pct sorted'!S77</f>
        <v>4.2432814710042432E-3</v>
      </c>
      <c r="L79" s="28">
        <f>'B-9 BC Rank sorted'!S77</f>
        <v>43</v>
      </c>
      <c r="M79" s="28">
        <f>'B-7 BC Numb sorted'!T77</f>
        <v>0</v>
      </c>
      <c r="N79" s="57">
        <f>'B-8 BC Pct sorted'!T77</f>
        <v>0</v>
      </c>
      <c r="O79" s="28">
        <f>'B-9 BC Rank sorted'!T77</f>
        <v>42</v>
      </c>
      <c r="P79" s="28">
        <f>'B-7 BC Numb sorted'!AA77</f>
        <v>0</v>
      </c>
      <c r="Q79" s="57">
        <f>'B-8 BC Pct sorted'!AA77</f>
        <v>0</v>
      </c>
      <c r="R79" s="28">
        <f>'B-9 BC Rank sorted'!AA77</f>
        <v>56</v>
      </c>
      <c r="S79" s="28">
        <f>'B-7 BC Numb sorted'!AB77</f>
        <v>4</v>
      </c>
      <c r="T79" s="57">
        <f>'B-8 BC Pct sorted'!AB77</f>
        <v>8.8300220750551876E-3</v>
      </c>
      <c r="U79" s="28">
        <f>'B-9 BC Rank sorted'!AB77</f>
        <v>27</v>
      </c>
      <c r="V79" s="28">
        <f>'B-7 BC Numb sorted'!AN77</f>
        <v>6</v>
      </c>
      <c r="W79" s="57">
        <f>'B-8 BC Pct sorted'!AN77</f>
        <v>4.3988269794721412E-3</v>
      </c>
      <c r="X79" s="28">
        <f>'B-9 BC Rank sorted'!AN77</f>
        <v>54</v>
      </c>
      <c r="Y79" s="28">
        <f>'B-7 BC Numb sorted'!BC77</f>
        <v>0</v>
      </c>
      <c r="Z79" s="57">
        <f>'B-8 BC Pct sorted'!BC77</f>
        <v>0</v>
      </c>
      <c r="AA79" s="28">
        <f>'B-9 BC Rank sorted'!BC77</f>
        <v>55</v>
      </c>
    </row>
    <row r="80" spans="1:123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10"/>
        <v>1</v>
      </c>
      <c r="H80" s="59">
        <f t="shared" si="11"/>
        <v>3.4376074252320387E-4</v>
      </c>
      <c r="I80" s="27">
        <f t="shared" si="12"/>
        <v>103</v>
      </c>
      <c r="J80" s="28">
        <f>'B-7 BC Numb sorted'!S78</f>
        <v>0</v>
      </c>
      <c r="K80" s="57">
        <f>'B-8 BC Pct sorted'!S78</f>
        <v>0</v>
      </c>
      <c r="L80" s="28">
        <f>'B-9 BC Rank sorted'!S78</f>
        <v>80</v>
      </c>
      <c r="M80" s="28">
        <f>'B-7 BC Numb sorted'!T78</f>
        <v>0</v>
      </c>
      <c r="N80" s="57">
        <f>'B-8 BC Pct sorted'!T78</f>
        <v>0</v>
      </c>
      <c r="O80" s="28">
        <f>'B-9 BC Rank sorted'!T78</f>
        <v>42</v>
      </c>
      <c r="P80" s="28">
        <f>'B-7 BC Numb sorted'!AA78</f>
        <v>0</v>
      </c>
      <c r="Q80" s="57">
        <f>'B-8 BC Pct sorted'!AA78</f>
        <v>0</v>
      </c>
      <c r="R80" s="28">
        <f>'B-9 BC Rank sorted'!AA78</f>
        <v>56</v>
      </c>
      <c r="S80" s="28">
        <f>'B-7 BC Numb sorted'!AB78</f>
        <v>1</v>
      </c>
      <c r="T80" s="57">
        <f>'B-8 BC Pct sorted'!AB78</f>
        <v>2.2075055187637969E-3</v>
      </c>
      <c r="U80" s="28">
        <f>'B-9 BC Rank sorted'!AB78</f>
        <v>57</v>
      </c>
      <c r="V80" s="28">
        <f>'B-7 BC Numb sorted'!AN78</f>
        <v>0</v>
      </c>
      <c r="W80" s="57">
        <f>'B-8 BC Pct sorted'!AN78</f>
        <v>0</v>
      </c>
      <c r="X80" s="28">
        <f>'B-9 BC Rank sorted'!AN78</f>
        <v>96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55</v>
      </c>
    </row>
    <row r="81" spans="1:27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10"/>
        <v>7</v>
      </c>
      <c r="H81" s="59">
        <f t="shared" si="11"/>
        <v>2.4063251976624267E-3</v>
      </c>
      <c r="I81" s="27">
        <f t="shared" si="12"/>
        <v>72</v>
      </c>
      <c r="J81" s="28">
        <f>'B-7 BC Numb sorted'!S79</f>
        <v>1</v>
      </c>
      <c r="K81" s="57">
        <f>'B-8 BC Pct sorted'!S79</f>
        <v>1.4144271570014145E-3</v>
      </c>
      <c r="L81" s="28">
        <f>'B-9 BC Rank sorted'!S79</f>
        <v>62</v>
      </c>
      <c r="M81" s="28">
        <f>'B-7 BC Numb sorted'!T79</f>
        <v>0</v>
      </c>
      <c r="N81" s="57">
        <f>'B-8 BC Pct sorted'!T79</f>
        <v>0</v>
      </c>
      <c r="O81" s="28">
        <f>'B-9 BC Rank sorted'!T79</f>
        <v>42</v>
      </c>
      <c r="P81" s="28">
        <f>'B-7 BC Numb sorted'!AA79</f>
        <v>0</v>
      </c>
      <c r="Q81" s="57">
        <f>'B-8 BC Pct sorted'!AA79</f>
        <v>0</v>
      </c>
      <c r="R81" s="28">
        <f>'B-9 BC Rank sorted'!AA79</f>
        <v>56</v>
      </c>
      <c r="S81" s="28">
        <f>'B-7 BC Numb sorted'!AB79</f>
        <v>1</v>
      </c>
      <c r="T81" s="57">
        <f>'B-8 BC Pct sorted'!AB79</f>
        <v>2.2075055187637969E-3</v>
      </c>
      <c r="U81" s="28">
        <f>'B-9 BC Rank sorted'!AB79</f>
        <v>57</v>
      </c>
      <c r="V81" s="28">
        <f>'B-7 BC Numb sorted'!AN79</f>
        <v>5</v>
      </c>
      <c r="W81" s="57">
        <f>'B-8 BC Pct sorted'!AN79</f>
        <v>3.6656891495601175E-3</v>
      </c>
      <c r="X81" s="28">
        <f>'B-9 BC Rank sorted'!AN79</f>
        <v>57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55</v>
      </c>
    </row>
    <row r="82" spans="1:27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10"/>
        <v>8</v>
      </c>
      <c r="H82" s="59">
        <f t="shared" si="11"/>
        <v>2.7500859401856309E-3</v>
      </c>
      <c r="I82" s="27">
        <f t="shared" si="12"/>
        <v>65</v>
      </c>
      <c r="J82" s="28">
        <f>'B-7 BC Numb sorted'!S80</f>
        <v>0</v>
      </c>
      <c r="K82" s="57">
        <f>'B-8 BC Pct sorted'!S80</f>
        <v>0</v>
      </c>
      <c r="L82" s="28">
        <f>'B-9 BC Rank sorted'!S80</f>
        <v>80</v>
      </c>
      <c r="M82" s="28">
        <f>'B-7 BC Numb sorted'!T80</f>
        <v>0</v>
      </c>
      <c r="N82" s="57">
        <f>'B-8 BC Pct sorted'!T80</f>
        <v>0</v>
      </c>
      <c r="O82" s="28">
        <f>'B-9 BC Rank sorted'!T80</f>
        <v>42</v>
      </c>
      <c r="P82" s="28">
        <f>'B-7 BC Numb sorted'!AA80</f>
        <v>1</v>
      </c>
      <c r="Q82" s="57">
        <f>'B-8 BC Pct sorted'!AA80</f>
        <v>8.4745762711864406E-3</v>
      </c>
      <c r="R82" s="28">
        <f>'B-9 BC Rank sorted'!AA80</f>
        <v>27</v>
      </c>
      <c r="S82" s="28">
        <f>'B-7 BC Numb sorted'!AB80</f>
        <v>4</v>
      </c>
      <c r="T82" s="57">
        <f>'B-8 BC Pct sorted'!AB80</f>
        <v>8.8300220750551876E-3</v>
      </c>
      <c r="U82" s="28">
        <f>'B-9 BC Rank sorted'!AB80</f>
        <v>27</v>
      </c>
      <c r="V82" s="28">
        <f>'B-7 BC Numb sorted'!AN80</f>
        <v>1</v>
      </c>
      <c r="W82" s="57">
        <f>'B-8 BC Pct sorted'!AN80</f>
        <v>7.3313782991202346E-4</v>
      </c>
      <c r="X82" s="28">
        <f>'B-9 BC Rank sorted'!AN80</f>
        <v>84</v>
      </c>
      <c r="Y82" s="28">
        <f>'B-7 BC Numb sorted'!BC80</f>
        <v>2</v>
      </c>
      <c r="Z82" s="57">
        <f>'B-8 BC Pct sorted'!BC80</f>
        <v>1.3422818791946308E-2</v>
      </c>
      <c r="AA82" s="28">
        <f>'B-9 BC Rank sorted'!BC80</f>
        <v>25</v>
      </c>
    </row>
    <row r="83" spans="1:27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10"/>
        <v>4</v>
      </c>
      <c r="H83" s="59">
        <f t="shared" si="11"/>
        <v>1.3750429700928155E-3</v>
      </c>
      <c r="I83" s="27">
        <f t="shared" si="12"/>
        <v>84</v>
      </c>
      <c r="J83" s="28">
        <f>'B-7 BC Numb sorted'!S81</f>
        <v>0</v>
      </c>
      <c r="K83" s="57">
        <f>'B-8 BC Pct sorted'!S81</f>
        <v>0</v>
      </c>
      <c r="L83" s="28">
        <f>'B-9 BC Rank sorted'!S81</f>
        <v>80</v>
      </c>
      <c r="M83" s="28">
        <f>'B-7 BC Numb sorted'!T81</f>
        <v>0</v>
      </c>
      <c r="N83" s="57">
        <f>'B-8 BC Pct sorted'!T81</f>
        <v>0</v>
      </c>
      <c r="O83" s="28">
        <f>'B-9 BC Rank sorted'!T81</f>
        <v>42</v>
      </c>
      <c r="P83" s="28">
        <f>'B-7 BC Numb sorted'!AA81</f>
        <v>1</v>
      </c>
      <c r="Q83" s="57">
        <f>'B-8 BC Pct sorted'!AA81</f>
        <v>8.4745762711864406E-3</v>
      </c>
      <c r="R83" s="28">
        <f>'B-9 BC Rank sorted'!AA81</f>
        <v>27</v>
      </c>
      <c r="S83" s="28">
        <f>'B-7 BC Numb sorted'!AB81</f>
        <v>1</v>
      </c>
      <c r="T83" s="57">
        <f>'B-8 BC Pct sorted'!AB81</f>
        <v>2.2075055187637969E-3</v>
      </c>
      <c r="U83" s="28">
        <f>'B-9 BC Rank sorted'!AB81</f>
        <v>57</v>
      </c>
      <c r="V83" s="28">
        <f>'B-7 BC Numb sorted'!AN81</f>
        <v>2</v>
      </c>
      <c r="W83" s="57">
        <f>'B-8 BC Pct sorted'!AN81</f>
        <v>1.4662756598240469E-3</v>
      </c>
      <c r="X83" s="28">
        <f>'B-9 BC Rank sorted'!AN81</f>
        <v>71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55</v>
      </c>
    </row>
    <row r="84" spans="1:27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10"/>
        <v>10</v>
      </c>
      <c r="H84" s="59">
        <f t="shared" si="11"/>
        <v>3.4376074252320385E-3</v>
      </c>
      <c r="I84" s="27">
        <f t="shared" si="12"/>
        <v>58</v>
      </c>
      <c r="J84" s="28">
        <f>'B-7 BC Numb sorted'!S82</f>
        <v>1</v>
      </c>
      <c r="K84" s="57">
        <f>'B-8 BC Pct sorted'!S82</f>
        <v>1.4144271570014145E-3</v>
      </c>
      <c r="L84" s="28">
        <f>'B-9 BC Rank sorted'!S82</f>
        <v>62</v>
      </c>
      <c r="M84" s="28">
        <f>'B-7 BC Numb sorted'!T82</f>
        <v>0</v>
      </c>
      <c r="N84" s="57">
        <f>'B-8 BC Pct sorted'!T82</f>
        <v>0</v>
      </c>
      <c r="O84" s="28">
        <f>'B-9 BC Rank sorted'!T82</f>
        <v>42</v>
      </c>
      <c r="P84" s="28">
        <f>'B-7 BC Numb sorted'!AA82</f>
        <v>1</v>
      </c>
      <c r="Q84" s="57">
        <f>'B-8 BC Pct sorted'!AA82</f>
        <v>8.4745762711864406E-3</v>
      </c>
      <c r="R84" s="28">
        <f>'B-9 BC Rank sorted'!AA82</f>
        <v>27</v>
      </c>
      <c r="S84" s="28">
        <f>'B-7 BC Numb sorted'!AB82</f>
        <v>5</v>
      </c>
      <c r="T84" s="57">
        <f>'B-8 BC Pct sorted'!AB82</f>
        <v>1.1037527593818985E-2</v>
      </c>
      <c r="U84" s="28">
        <f>'B-9 BC Rank sorted'!AB82</f>
        <v>21</v>
      </c>
      <c r="V84" s="28">
        <f>'B-7 BC Numb sorted'!AN82</f>
        <v>2</v>
      </c>
      <c r="W84" s="57">
        <f>'B-8 BC Pct sorted'!AN82</f>
        <v>1.4662756598240469E-3</v>
      </c>
      <c r="X84" s="28">
        <f>'B-9 BC Rank sorted'!AN82</f>
        <v>71</v>
      </c>
      <c r="Y84" s="28">
        <f>'B-7 BC Numb sorted'!BC82</f>
        <v>1</v>
      </c>
      <c r="Z84" s="57">
        <f>'B-8 BC Pct sorted'!BC82</f>
        <v>6.7114093959731542E-3</v>
      </c>
      <c r="AA84" s="28">
        <f>'B-9 BC Rank sorted'!BC82</f>
        <v>40</v>
      </c>
    </row>
    <row r="85" spans="1:27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10"/>
        <v>6</v>
      </c>
      <c r="H85" s="59">
        <f t="shared" si="11"/>
        <v>2.062564455139223E-3</v>
      </c>
      <c r="I85" s="27">
        <f t="shared" si="12"/>
        <v>77</v>
      </c>
      <c r="J85" s="28">
        <f>'B-7 BC Numb sorted'!S83</f>
        <v>0</v>
      </c>
      <c r="K85" s="57">
        <f>'B-8 BC Pct sorted'!S83</f>
        <v>0</v>
      </c>
      <c r="L85" s="28">
        <f>'B-9 BC Rank sorted'!S83</f>
        <v>80</v>
      </c>
      <c r="M85" s="28">
        <f>'B-7 BC Numb sorted'!T83</f>
        <v>0</v>
      </c>
      <c r="N85" s="57">
        <f>'B-8 BC Pct sorted'!T83</f>
        <v>0</v>
      </c>
      <c r="O85" s="28">
        <f>'B-9 BC Rank sorted'!T83</f>
        <v>42</v>
      </c>
      <c r="P85" s="28">
        <f>'B-7 BC Numb sorted'!AA83</f>
        <v>0</v>
      </c>
      <c r="Q85" s="57">
        <f>'B-8 BC Pct sorted'!AA83</f>
        <v>0</v>
      </c>
      <c r="R85" s="28">
        <f>'B-9 BC Rank sorted'!AA83</f>
        <v>56</v>
      </c>
      <c r="S85" s="28">
        <f>'B-7 BC Numb sorted'!AB83</f>
        <v>5</v>
      </c>
      <c r="T85" s="57">
        <f>'B-8 BC Pct sorted'!AB83</f>
        <v>1.1037527593818985E-2</v>
      </c>
      <c r="U85" s="28">
        <f>'B-9 BC Rank sorted'!AB83</f>
        <v>21</v>
      </c>
      <c r="V85" s="28">
        <f>'B-7 BC Numb sorted'!AN83</f>
        <v>1</v>
      </c>
      <c r="W85" s="57">
        <f>'B-8 BC Pct sorted'!AN83</f>
        <v>7.3313782991202346E-4</v>
      </c>
      <c r="X85" s="28">
        <f>'B-9 BC Rank sorted'!AN83</f>
        <v>84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55</v>
      </c>
    </row>
    <row r="86" spans="1:27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10"/>
        <v>8</v>
      </c>
      <c r="H86" s="59">
        <f t="shared" si="11"/>
        <v>2.7500859401856309E-3</v>
      </c>
      <c r="I86" s="27">
        <f t="shared" si="12"/>
        <v>65</v>
      </c>
      <c r="J86" s="28">
        <f>'B-7 BC Numb sorted'!S84</f>
        <v>4</v>
      </c>
      <c r="K86" s="57">
        <f>'B-8 BC Pct sorted'!S84</f>
        <v>5.6577086280056579E-3</v>
      </c>
      <c r="L86" s="28">
        <f>'B-9 BC Rank sorted'!S84</f>
        <v>38</v>
      </c>
      <c r="M86" s="28">
        <f>'B-7 BC Numb sorted'!T84</f>
        <v>0</v>
      </c>
      <c r="N86" s="57">
        <f>'B-8 BC Pct sorted'!T84</f>
        <v>0</v>
      </c>
      <c r="O86" s="28">
        <f>'B-9 BC Rank sorted'!T84</f>
        <v>42</v>
      </c>
      <c r="P86" s="28">
        <f>'B-7 BC Numb sorted'!AA84</f>
        <v>1</v>
      </c>
      <c r="Q86" s="57">
        <f>'B-8 BC Pct sorted'!AA84</f>
        <v>8.4745762711864406E-3</v>
      </c>
      <c r="R86" s="28">
        <f>'B-9 BC Rank sorted'!AA84</f>
        <v>27</v>
      </c>
      <c r="S86" s="28">
        <f>'B-7 BC Numb sorted'!AB84</f>
        <v>2</v>
      </c>
      <c r="T86" s="57">
        <f>'B-8 BC Pct sorted'!AB84</f>
        <v>4.4150110375275938E-3</v>
      </c>
      <c r="U86" s="28">
        <f>'B-9 BC Rank sorted'!AB84</f>
        <v>44</v>
      </c>
      <c r="V86" s="28">
        <f>'B-7 BC Numb sorted'!AN84</f>
        <v>1</v>
      </c>
      <c r="W86" s="57">
        <f>'B-8 BC Pct sorted'!AN84</f>
        <v>7.3313782991202346E-4</v>
      </c>
      <c r="X86" s="28">
        <f>'B-9 BC Rank sorted'!AN84</f>
        <v>84</v>
      </c>
      <c r="Y86" s="28">
        <f>'B-7 BC Numb sorted'!BC84</f>
        <v>0</v>
      </c>
      <c r="Z86" s="57">
        <f>'B-8 BC Pct sorted'!BC84</f>
        <v>0</v>
      </c>
      <c r="AA86" s="28">
        <f>'B-9 BC Rank sorted'!BC84</f>
        <v>55</v>
      </c>
    </row>
    <row r="87" spans="1:27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10"/>
        <v>7</v>
      </c>
      <c r="H87" s="59">
        <f t="shared" si="11"/>
        <v>2.4063251976624267E-3</v>
      </c>
      <c r="I87" s="27">
        <f t="shared" si="12"/>
        <v>72</v>
      </c>
      <c r="J87" s="28">
        <f>'B-7 BC Numb sorted'!S85</f>
        <v>1</v>
      </c>
      <c r="K87" s="57">
        <f>'B-8 BC Pct sorted'!S85</f>
        <v>1.4144271570014145E-3</v>
      </c>
      <c r="L87" s="28">
        <f>'B-9 BC Rank sorted'!S85</f>
        <v>62</v>
      </c>
      <c r="M87" s="28">
        <f>'B-7 BC Numb sorted'!T85</f>
        <v>1</v>
      </c>
      <c r="N87" s="57">
        <f>'B-8 BC Pct sorted'!T85</f>
        <v>8.4745762711864406E-3</v>
      </c>
      <c r="O87" s="28">
        <f>'B-9 BC Rank sorted'!T85</f>
        <v>22</v>
      </c>
      <c r="P87" s="28">
        <f>'B-7 BC Numb sorted'!AA85</f>
        <v>1</v>
      </c>
      <c r="Q87" s="57">
        <f>'B-8 BC Pct sorted'!AA85</f>
        <v>8.4745762711864406E-3</v>
      </c>
      <c r="R87" s="28">
        <f>'B-9 BC Rank sorted'!AA85</f>
        <v>27</v>
      </c>
      <c r="S87" s="28">
        <f>'B-7 BC Numb sorted'!AB85</f>
        <v>1</v>
      </c>
      <c r="T87" s="57">
        <f>'B-8 BC Pct sorted'!AB85</f>
        <v>2.2075055187637969E-3</v>
      </c>
      <c r="U87" s="28">
        <f>'B-9 BC Rank sorted'!AB85</f>
        <v>57</v>
      </c>
      <c r="V87" s="28">
        <f>'B-7 BC Numb sorted'!AN85</f>
        <v>3</v>
      </c>
      <c r="W87" s="57">
        <f>'B-8 BC Pct sorted'!AN85</f>
        <v>2.1994134897360706E-3</v>
      </c>
      <c r="X87" s="28">
        <f>'B-9 BC Rank sorted'!AN85</f>
        <v>64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55</v>
      </c>
    </row>
    <row r="88" spans="1:27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10"/>
        <v>3</v>
      </c>
      <c r="H88" s="59">
        <f t="shared" si="11"/>
        <v>1.0312822275696115E-3</v>
      </c>
      <c r="I88" s="27">
        <f t="shared" si="12"/>
        <v>92</v>
      </c>
      <c r="J88" s="28">
        <f>'B-7 BC Numb sorted'!S86</f>
        <v>0</v>
      </c>
      <c r="K88" s="57">
        <f>'B-8 BC Pct sorted'!S86</f>
        <v>0</v>
      </c>
      <c r="L88" s="28">
        <f>'B-9 BC Rank sorted'!S86</f>
        <v>80</v>
      </c>
      <c r="M88" s="28">
        <f>'B-7 BC Numb sorted'!T86</f>
        <v>0</v>
      </c>
      <c r="N88" s="57">
        <f>'B-8 BC Pct sorted'!T86</f>
        <v>0</v>
      </c>
      <c r="O88" s="28">
        <f>'B-9 BC Rank sorted'!T86</f>
        <v>42</v>
      </c>
      <c r="P88" s="28">
        <f>'B-7 BC Numb sorted'!AA86</f>
        <v>0</v>
      </c>
      <c r="Q88" s="57">
        <f>'B-8 BC Pct sorted'!AA86</f>
        <v>0</v>
      </c>
      <c r="R88" s="28">
        <f>'B-9 BC Rank sorted'!AA86</f>
        <v>56</v>
      </c>
      <c r="S88" s="28">
        <f>'B-7 BC Numb sorted'!AB86</f>
        <v>0</v>
      </c>
      <c r="T88" s="57">
        <f>'B-8 BC Pct sorted'!AB86</f>
        <v>0</v>
      </c>
      <c r="U88" s="28">
        <f>'B-9 BC Rank sorted'!AB86</f>
        <v>80</v>
      </c>
      <c r="V88" s="28">
        <f>'B-7 BC Numb sorted'!AN86</f>
        <v>1</v>
      </c>
      <c r="W88" s="57">
        <f>'B-8 BC Pct sorted'!AN86</f>
        <v>7.3313782991202346E-4</v>
      </c>
      <c r="X88" s="28">
        <f>'B-9 BC Rank sorted'!AN86</f>
        <v>84</v>
      </c>
      <c r="Y88" s="28">
        <f>'B-7 BC Numb sorted'!BC86</f>
        <v>2</v>
      </c>
      <c r="Z88" s="57">
        <f>'B-8 BC Pct sorted'!BC86</f>
        <v>1.3422818791946308E-2</v>
      </c>
      <c r="AA88" s="28">
        <f>'B-9 BC Rank sorted'!BC86</f>
        <v>25</v>
      </c>
    </row>
    <row r="89" spans="1:27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10"/>
        <v>1</v>
      </c>
      <c r="H89" s="59">
        <f t="shared" si="11"/>
        <v>3.4376074252320387E-4</v>
      </c>
      <c r="I89" s="27">
        <f t="shared" si="12"/>
        <v>103</v>
      </c>
      <c r="J89" s="28">
        <f>'B-7 BC Numb sorted'!S87</f>
        <v>0</v>
      </c>
      <c r="K89" s="57">
        <f>'B-8 BC Pct sorted'!S87</f>
        <v>0</v>
      </c>
      <c r="L89" s="28">
        <f>'B-9 BC Rank sorted'!S87</f>
        <v>80</v>
      </c>
      <c r="M89" s="28">
        <f>'B-7 BC Numb sorted'!T87</f>
        <v>0</v>
      </c>
      <c r="N89" s="57">
        <f>'B-8 BC Pct sorted'!T87</f>
        <v>0</v>
      </c>
      <c r="O89" s="28">
        <f>'B-9 BC Rank sorted'!T87</f>
        <v>42</v>
      </c>
      <c r="P89" s="28">
        <f>'B-7 BC Numb sorted'!AA87</f>
        <v>0</v>
      </c>
      <c r="Q89" s="57">
        <f>'B-8 BC Pct sorted'!AA87</f>
        <v>0</v>
      </c>
      <c r="R89" s="28">
        <f>'B-9 BC Rank sorted'!AA87</f>
        <v>56</v>
      </c>
      <c r="S89" s="28">
        <f>'B-7 BC Numb sorted'!AB87</f>
        <v>0</v>
      </c>
      <c r="T89" s="57">
        <f>'B-8 BC Pct sorted'!AB87</f>
        <v>0</v>
      </c>
      <c r="U89" s="28">
        <f>'B-9 BC Rank sorted'!AB87</f>
        <v>80</v>
      </c>
      <c r="V89" s="28">
        <f>'B-7 BC Numb sorted'!AN87</f>
        <v>1</v>
      </c>
      <c r="W89" s="57">
        <f>'B-8 BC Pct sorted'!AN87</f>
        <v>7.3313782991202346E-4</v>
      </c>
      <c r="X89" s="28">
        <f>'B-9 BC Rank sorted'!AN87</f>
        <v>84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55</v>
      </c>
    </row>
    <row r="90" spans="1:27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10"/>
        <v>3</v>
      </c>
      <c r="H90" s="59">
        <f t="shared" si="11"/>
        <v>1.0312822275696115E-3</v>
      </c>
      <c r="I90" s="27">
        <f t="shared" si="12"/>
        <v>92</v>
      </c>
      <c r="J90" s="28">
        <f>'B-7 BC Numb sorted'!S88</f>
        <v>2</v>
      </c>
      <c r="K90" s="57">
        <f>'B-8 BC Pct sorted'!S88</f>
        <v>2.828854314002829E-3</v>
      </c>
      <c r="L90" s="28">
        <f>'B-9 BC Rank sorted'!S88</f>
        <v>50</v>
      </c>
      <c r="M90" s="28">
        <f>'B-7 BC Numb sorted'!T88</f>
        <v>0</v>
      </c>
      <c r="N90" s="57">
        <f>'B-8 BC Pct sorted'!T88</f>
        <v>0</v>
      </c>
      <c r="O90" s="28">
        <f>'B-9 BC Rank sorted'!T88</f>
        <v>42</v>
      </c>
      <c r="P90" s="28">
        <f>'B-7 BC Numb sorted'!AA88</f>
        <v>0</v>
      </c>
      <c r="Q90" s="57">
        <f>'B-8 BC Pct sorted'!AA88</f>
        <v>0</v>
      </c>
      <c r="R90" s="28">
        <f>'B-9 BC Rank sorted'!AA88</f>
        <v>56</v>
      </c>
      <c r="S90" s="28">
        <f>'B-7 BC Numb sorted'!AB88</f>
        <v>0</v>
      </c>
      <c r="T90" s="57">
        <f>'B-8 BC Pct sorted'!AB88</f>
        <v>0</v>
      </c>
      <c r="U90" s="28">
        <f>'B-9 BC Rank sorted'!AB88</f>
        <v>80</v>
      </c>
      <c r="V90" s="28">
        <f>'B-7 BC Numb sorted'!AN88</f>
        <v>1</v>
      </c>
      <c r="W90" s="57">
        <f>'B-8 BC Pct sorted'!AN88</f>
        <v>7.3313782991202346E-4</v>
      </c>
      <c r="X90" s="28">
        <f>'B-9 BC Rank sorted'!AN88</f>
        <v>84</v>
      </c>
      <c r="Y90" s="28">
        <f>'B-7 BC Numb sorted'!BC88</f>
        <v>0</v>
      </c>
      <c r="Z90" s="57">
        <f>'B-8 BC Pct sorted'!BC88</f>
        <v>0</v>
      </c>
      <c r="AA90" s="28">
        <f>'B-9 BC Rank sorted'!BC88</f>
        <v>55</v>
      </c>
    </row>
    <row r="91" spans="1:27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10"/>
        <v>6</v>
      </c>
      <c r="H91" s="59">
        <f t="shared" si="11"/>
        <v>2.062564455139223E-3</v>
      </c>
      <c r="I91" s="27">
        <f t="shared" si="12"/>
        <v>77</v>
      </c>
      <c r="J91" s="28">
        <f>'B-7 BC Numb sorted'!S89</f>
        <v>2</v>
      </c>
      <c r="K91" s="57">
        <f>'B-8 BC Pct sorted'!S89</f>
        <v>2.828854314002829E-3</v>
      </c>
      <c r="L91" s="28">
        <f>'B-9 BC Rank sorted'!S89</f>
        <v>50</v>
      </c>
      <c r="M91" s="28">
        <f>'B-7 BC Numb sorted'!T89</f>
        <v>0</v>
      </c>
      <c r="N91" s="57">
        <f>'B-8 BC Pct sorted'!T89</f>
        <v>0</v>
      </c>
      <c r="O91" s="28">
        <f>'B-9 BC Rank sorted'!T89</f>
        <v>42</v>
      </c>
      <c r="P91" s="28">
        <f>'B-7 BC Numb sorted'!AA89</f>
        <v>1</v>
      </c>
      <c r="Q91" s="57">
        <f>'B-8 BC Pct sorted'!AA89</f>
        <v>8.4745762711864406E-3</v>
      </c>
      <c r="R91" s="28">
        <f>'B-9 BC Rank sorted'!AA89</f>
        <v>27</v>
      </c>
      <c r="S91" s="28">
        <f>'B-7 BC Numb sorted'!AB89</f>
        <v>0</v>
      </c>
      <c r="T91" s="57">
        <f>'B-8 BC Pct sorted'!AB89</f>
        <v>0</v>
      </c>
      <c r="U91" s="28">
        <f>'B-9 BC Rank sorted'!AB89</f>
        <v>80</v>
      </c>
      <c r="V91" s="28">
        <f>'B-7 BC Numb sorted'!AN89</f>
        <v>3</v>
      </c>
      <c r="W91" s="57">
        <f>'B-8 BC Pct sorted'!AN89</f>
        <v>2.1994134897360706E-3</v>
      </c>
      <c r="X91" s="28">
        <f>'B-9 BC Rank sorted'!AN89</f>
        <v>64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55</v>
      </c>
    </row>
    <row r="92" spans="1:27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10"/>
        <v>4</v>
      </c>
      <c r="H92" s="59">
        <f t="shared" si="11"/>
        <v>1.3750429700928155E-3</v>
      </c>
      <c r="I92" s="27">
        <f t="shared" si="12"/>
        <v>84</v>
      </c>
      <c r="J92" s="28">
        <f>'B-7 BC Numb sorted'!S90</f>
        <v>2</v>
      </c>
      <c r="K92" s="57">
        <f>'B-8 BC Pct sorted'!S90</f>
        <v>2.828854314002829E-3</v>
      </c>
      <c r="L92" s="28">
        <f>'B-9 BC Rank sorted'!S90</f>
        <v>50</v>
      </c>
      <c r="M92" s="28">
        <f>'B-7 BC Numb sorted'!T90</f>
        <v>1</v>
      </c>
      <c r="N92" s="57">
        <f>'B-8 BC Pct sorted'!T90</f>
        <v>8.4745762711864406E-3</v>
      </c>
      <c r="O92" s="28">
        <f>'B-9 BC Rank sorted'!T90</f>
        <v>22</v>
      </c>
      <c r="P92" s="28">
        <f>'B-7 BC Numb sorted'!AA90</f>
        <v>0</v>
      </c>
      <c r="Q92" s="57">
        <f>'B-8 BC Pct sorted'!AA90</f>
        <v>0</v>
      </c>
      <c r="R92" s="28">
        <f>'B-9 BC Rank sorted'!AA90</f>
        <v>56</v>
      </c>
      <c r="S92" s="28">
        <f>'B-7 BC Numb sorted'!AB90</f>
        <v>1</v>
      </c>
      <c r="T92" s="57">
        <f>'B-8 BC Pct sorted'!AB90</f>
        <v>2.2075055187637969E-3</v>
      </c>
      <c r="U92" s="28">
        <f>'B-9 BC Rank sorted'!AB90</f>
        <v>57</v>
      </c>
      <c r="V92" s="28">
        <f>'B-7 BC Numb sorted'!AN90</f>
        <v>0</v>
      </c>
      <c r="W92" s="57">
        <f>'B-8 BC Pct sorted'!AN90</f>
        <v>0</v>
      </c>
      <c r="X92" s="28">
        <f>'B-9 BC Rank sorted'!AN90</f>
        <v>96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55</v>
      </c>
    </row>
    <row r="93" spans="1:27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10"/>
        <v>3</v>
      </c>
      <c r="H93" s="59">
        <f t="shared" si="11"/>
        <v>1.0312822275696115E-3</v>
      </c>
      <c r="I93" s="27">
        <f t="shared" si="12"/>
        <v>92</v>
      </c>
      <c r="J93" s="28">
        <f>'B-7 BC Numb sorted'!S91</f>
        <v>0</v>
      </c>
      <c r="K93" s="57">
        <f>'B-8 BC Pct sorted'!S91</f>
        <v>0</v>
      </c>
      <c r="L93" s="28">
        <f>'B-9 BC Rank sorted'!S91</f>
        <v>80</v>
      </c>
      <c r="M93" s="28">
        <f>'B-7 BC Numb sorted'!T91</f>
        <v>0</v>
      </c>
      <c r="N93" s="57">
        <f>'B-8 BC Pct sorted'!T91</f>
        <v>0</v>
      </c>
      <c r="O93" s="28">
        <f>'B-9 BC Rank sorted'!T91</f>
        <v>42</v>
      </c>
      <c r="P93" s="28">
        <f>'B-7 BC Numb sorted'!AA91</f>
        <v>0</v>
      </c>
      <c r="Q93" s="57">
        <f>'B-8 BC Pct sorted'!AA91</f>
        <v>0</v>
      </c>
      <c r="R93" s="28">
        <f>'B-9 BC Rank sorted'!AA91</f>
        <v>56</v>
      </c>
      <c r="S93" s="28">
        <f>'B-7 BC Numb sorted'!AB91</f>
        <v>3</v>
      </c>
      <c r="T93" s="57">
        <f>'B-8 BC Pct sorted'!AB91</f>
        <v>6.6225165562913907E-3</v>
      </c>
      <c r="U93" s="28">
        <f>'B-9 BC Rank sorted'!AB91</f>
        <v>32</v>
      </c>
      <c r="V93" s="28">
        <f>'B-7 BC Numb sorted'!AN91</f>
        <v>0</v>
      </c>
      <c r="W93" s="57">
        <f>'B-8 BC Pct sorted'!AN91</f>
        <v>0</v>
      </c>
      <c r="X93" s="28">
        <f>'B-9 BC Rank sorted'!AN91</f>
        <v>96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55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10"/>
        <v>9</v>
      </c>
      <c r="H94" s="59">
        <f t="shared" si="11"/>
        <v>3.0938466827088347E-3</v>
      </c>
      <c r="I94" s="27">
        <f t="shared" si="12"/>
        <v>63</v>
      </c>
      <c r="J94" s="28">
        <f>'B-7 BC Numb sorted'!S92</f>
        <v>0</v>
      </c>
      <c r="K94" s="57">
        <f>'B-8 BC Pct sorted'!S92</f>
        <v>0</v>
      </c>
      <c r="L94" s="28">
        <f>'B-9 BC Rank sorted'!S92</f>
        <v>80</v>
      </c>
      <c r="M94" s="28">
        <f>'B-7 BC Numb sorted'!T92</f>
        <v>0</v>
      </c>
      <c r="N94" s="57">
        <f>'B-8 BC Pct sorted'!T92</f>
        <v>0</v>
      </c>
      <c r="O94" s="28">
        <f>'B-9 BC Rank sorted'!T92</f>
        <v>42</v>
      </c>
      <c r="P94" s="28">
        <f>'B-7 BC Numb sorted'!AA92</f>
        <v>1</v>
      </c>
      <c r="Q94" s="57">
        <f>'B-8 BC Pct sorted'!AA92</f>
        <v>8.4745762711864406E-3</v>
      </c>
      <c r="R94" s="28">
        <f>'B-9 BC Rank sorted'!AA92</f>
        <v>27</v>
      </c>
      <c r="S94" s="28">
        <f>'B-7 BC Numb sorted'!AB92</f>
        <v>0</v>
      </c>
      <c r="T94" s="57">
        <f>'B-8 BC Pct sorted'!AB92</f>
        <v>0</v>
      </c>
      <c r="U94" s="28">
        <f>'B-9 BC Rank sorted'!AB92</f>
        <v>80</v>
      </c>
      <c r="V94" s="28">
        <f>'B-7 BC Numb sorted'!AN92</f>
        <v>3</v>
      </c>
      <c r="W94" s="57">
        <f>'B-8 BC Pct sorted'!AN92</f>
        <v>2.1994134897360706E-3</v>
      </c>
      <c r="X94" s="28">
        <f>'B-9 BC Rank sorted'!AN92</f>
        <v>64</v>
      </c>
      <c r="Y94" s="28">
        <f>'B-7 BC Numb sorted'!BC92</f>
        <v>5</v>
      </c>
      <c r="Z94" s="57">
        <f>'B-8 BC Pct sorted'!BC92</f>
        <v>3.3557046979865772E-2</v>
      </c>
      <c r="AA94" s="28">
        <f>'B-9 BC Rank sorted'!BC92</f>
        <v>7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10"/>
        <v>4</v>
      </c>
      <c r="H95" s="59">
        <f t="shared" si="11"/>
        <v>1.3750429700928155E-3</v>
      </c>
      <c r="I95" s="27">
        <f t="shared" si="12"/>
        <v>84</v>
      </c>
      <c r="J95" s="28">
        <f>'B-7 BC Numb sorted'!S93</f>
        <v>1</v>
      </c>
      <c r="K95" s="57">
        <f>'B-8 BC Pct sorted'!S93</f>
        <v>1.4144271570014145E-3</v>
      </c>
      <c r="L95" s="28">
        <f>'B-9 BC Rank sorted'!S93</f>
        <v>62</v>
      </c>
      <c r="M95" s="28">
        <f>'B-7 BC Numb sorted'!T93</f>
        <v>1</v>
      </c>
      <c r="N95" s="57">
        <f>'B-8 BC Pct sorted'!T93</f>
        <v>8.4745762711864406E-3</v>
      </c>
      <c r="O95" s="28">
        <f>'B-9 BC Rank sorted'!T93</f>
        <v>22</v>
      </c>
      <c r="P95" s="28">
        <f>'B-7 BC Numb sorted'!AA93</f>
        <v>0</v>
      </c>
      <c r="Q95" s="57">
        <f>'B-8 BC Pct sorted'!AA93</f>
        <v>0</v>
      </c>
      <c r="R95" s="28">
        <f>'B-9 BC Rank sorted'!AA93</f>
        <v>56</v>
      </c>
      <c r="S95" s="28">
        <f>'B-7 BC Numb sorted'!AB93</f>
        <v>0</v>
      </c>
      <c r="T95" s="57">
        <f>'B-8 BC Pct sorted'!AB93</f>
        <v>0</v>
      </c>
      <c r="U95" s="28">
        <f>'B-9 BC Rank sorted'!AB93</f>
        <v>80</v>
      </c>
      <c r="V95" s="28">
        <f>'B-7 BC Numb sorted'!AN93</f>
        <v>2</v>
      </c>
      <c r="W95" s="57">
        <f>'B-8 BC Pct sorted'!AN93</f>
        <v>1.4662756598240469E-3</v>
      </c>
      <c r="X95" s="28">
        <f>'B-9 BC Rank sorted'!AN93</f>
        <v>71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55</v>
      </c>
    </row>
    <row r="96" spans="1:27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10"/>
        <v>4</v>
      </c>
      <c r="H96" s="59">
        <f t="shared" si="11"/>
        <v>1.3750429700928155E-3</v>
      </c>
      <c r="I96" s="27">
        <f t="shared" si="12"/>
        <v>84</v>
      </c>
      <c r="J96" s="28">
        <f>'B-7 BC Numb sorted'!S94</f>
        <v>0</v>
      </c>
      <c r="K96" s="57">
        <f>'B-8 BC Pct sorted'!S94</f>
        <v>0</v>
      </c>
      <c r="L96" s="28">
        <f>'B-9 BC Rank sorted'!S94</f>
        <v>80</v>
      </c>
      <c r="M96" s="28">
        <f>'B-7 BC Numb sorted'!T94</f>
        <v>0</v>
      </c>
      <c r="N96" s="57">
        <f>'B-8 BC Pct sorted'!T94</f>
        <v>0</v>
      </c>
      <c r="O96" s="28">
        <f>'B-9 BC Rank sorted'!T94</f>
        <v>42</v>
      </c>
      <c r="P96" s="28">
        <f>'B-7 BC Numb sorted'!AA94</f>
        <v>1</v>
      </c>
      <c r="Q96" s="57">
        <f>'B-8 BC Pct sorted'!AA94</f>
        <v>8.4745762711864406E-3</v>
      </c>
      <c r="R96" s="28">
        <f>'B-9 BC Rank sorted'!AA94</f>
        <v>27</v>
      </c>
      <c r="S96" s="28">
        <f>'B-7 BC Numb sorted'!AB94</f>
        <v>2</v>
      </c>
      <c r="T96" s="57">
        <f>'B-8 BC Pct sorted'!AB94</f>
        <v>4.4150110375275938E-3</v>
      </c>
      <c r="U96" s="28">
        <f>'B-9 BC Rank sorted'!AB94</f>
        <v>44</v>
      </c>
      <c r="V96" s="28">
        <f>'B-7 BC Numb sorted'!AN94</f>
        <v>1</v>
      </c>
      <c r="W96" s="57">
        <f>'B-8 BC Pct sorted'!AN94</f>
        <v>7.3313782991202346E-4</v>
      </c>
      <c r="X96" s="28">
        <f>'B-9 BC Rank sorted'!AN94</f>
        <v>84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55</v>
      </c>
    </row>
    <row r="97" spans="1:27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10"/>
        <v>2</v>
      </c>
      <c r="H97" s="59">
        <f t="shared" si="11"/>
        <v>6.8752148504640774E-4</v>
      </c>
      <c r="I97" s="27">
        <f t="shared" si="12"/>
        <v>99</v>
      </c>
      <c r="J97" s="28">
        <f>'B-7 BC Numb sorted'!S95</f>
        <v>0</v>
      </c>
      <c r="K97" s="57">
        <f>'B-8 BC Pct sorted'!S95</f>
        <v>0</v>
      </c>
      <c r="L97" s="28">
        <f>'B-9 BC Rank sorted'!S95</f>
        <v>80</v>
      </c>
      <c r="M97" s="28">
        <f>'B-7 BC Numb sorted'!T95</f>
        <v>0</v>
      </c>
      <c r="N97" s="57">
        <f>'B-8 BC Pct sorted'!T95</f>
        <v>0</v>
      </c>
      <c r="O97" s="28">
        <f>'B-9 BC Rank sorted'!T95</f>
        <v>42</v>
      </c>
      <c r="P97" s="28">
        <f>'B-7 BC Numb sorted'!AA95</f>
        <v>0</v>
      </c>
      <c r="Q97" s="57">
        <f>'B-8 BC Pct sorted'!AA95</f>
        <v>0</v>
      </c>
      <c r="R97" s="28">
        <f>'B-9 BC Rank sorted'!AA95</f>
        <v>56</v>
      </c>
      <c r="S97" s="28">
        <f>'B-7 BC Numb sorted'!AB95</f>
        <v>1</v>
      </c>
      <c r="T97" s="57">
        <f>'B-8 BC Pct sorted'!AB95</f>
        <v>2.2075055187637969E-3</v>
      </c>
      <c r="U97" s="28">
        <f>'B-9 BC Rank sorted'!AB95</f>
        <v>57</v>
      </c>
      <c r="V97" s="28">
        <f>'B-7 BC Numb sorted'!AN95</f>
        <v>1</v>
      </c>
      <c r="W97" s="57">
        <f>'B-8 BC Pct sorted'!AN95</f>
        <v>7.3313782991202346E-4</v>
      </c>
      <c r="X97" s="28">
        <f>'B-9 BC Rank sorted'!AN95</f>
        <v>84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55</v>
      </c>
    </row>
    <row r="98" spans="1:27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10"/>
        <v>4</v>
      </c>
      <c r="H98" s="59">
        <f t="shared" si="11"/>
        <v>1.3750429700928155E-3</v>
      </c>
      <c r="I98" s="27">
        <f t="shared" si="12"/>
        <v>84</v>
      </c>
      <c r="J98" s="28">
        <f>'B-7 BC Numb sorted'!S96</f>
        <v>1</v>
      </c>
      <c r="K98" s="57">
        <f>'B-8 BC Pct sorted'!S96</f>
        <v>1.4144271570014145E-3</v>
      </c>
      <c r="L98" s="28">
        <f>'B-9 BC Rank sorted'!S96</f>
        <v>62</v>
      </c>
      <c r="M98" s="28">
        <f>'B-7 BC Numb sorted'!T96</f>
        <v>0</v>
      </c>
      <c r="N98" s="57">
        <f>'B-8 BC Pct sorted'!T96</f>
        <v>0</v>
      </c>
      <c r="O98" s="28">
        <f>'B-9 BC Rank sorted'!T96</f>
        <v>42</v>
      </c>
      <c r="P98" s="28">
        <f>'B-7 BC Numb sorted'!AA96</f>
        <v>1</v>
      </c>
      <c r="Q98" s="57">
        <f>'B-8 BC Pct sorted'!AA96</f>
        <v>8.4745762711864406E-3</v>
      </c>
      <c r="R98" s="28">
        <f>'B-9 BC Rank sorted'!AA96</f>
        <v>27</v>
      </c>
      <c r="S98" s="28">
        <f>'B-7 BC Numb sorted'!AB96</f>
        <v>0</v>
      </c>
      <c r="T98" s="57">
        <f>'B-8 BC Pct sorted'!AB96</f>
        <v>0</v>
      </c>
      <c r="U98" s="28">
        <f>'B-9 BC Rank sorted'!AB96</f>
        <v>80</v>
      </c>
      <c r="V98" s="28">
        <f>'B-7 BC Numb sorted'!AN96</f>
        <v>2</v>
      </c>
      <c r="W98" s="57">
        <f>'B-8 BC Pct sorted'!AN96</f>
        <v>1.4662756598240469E-3</v>
      </c>
      <c r="X98" s="28">
        <f>'B-9 BC Rank sorted'!AN96</f>
        <v>71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55</v>
      </c>
    </row>
    <row r="99" spans="1:27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10"/>
        <v>7</v>
      </c>
      <c r="H99" s="59">
        <f t="shared" si="11"/>
        <v>2.4063251976624267E-3</v>
      </c>
      <c r="I99" s="27">
        <f t="shared" si="12"/>
        <v>72</v>
      </c>
      <c r="J99" s="28">
        <f>'B-7 BC Numb sorted'!S97</f>
        <v>2</v>
      </c>
      <c r="K99" s="57">
        <f>'B-8 BC Pct sorted'!S97</f>
        <v>2.828854314002829E-3</v>
      </c>
      <c r="L99" s="28">
        <f>'B-9 BC Rank sorted'!S97</f>
        <v>50</v>
      </c>
      <c r="M99" s="28">
        <f>'B-7 BC Numb sorted'!T97</f>
        <v>0</v>
      </c>
      <c r="N99" s="57">
        <f>'B-8 BC Pct sorted'!T97</f>
        <v>0</v>
      </c>
      <c r="O99" s="28">
        <f>'B-9 BC Rank sorted'!T97</f>
        <v>42</v>
      </c>
      <c r="P99" s="28">
        <f>'B-7 BC Numb sorted'!AA97</f>
        <v>0</v>
      </c>
      <c r="Q99" s="57">
        <f>'B-8 BC Pct sorted'!AA97</f>
        <v>0</v>
      </c>
      <c r="R99" s="28">
        <f>'B-9 BC Rank sorted'!AA97</f>
        <v>56</v>
      </c>
      <c r="S99" s="28">
        <f>'B-7 BC Numb sorted'!AB97</f>
        <v>4</v>
      </c>
      <c r="T99" s="57">
        <f>'B-8 BC Pct sorted'!AB97</f>
        <v>8.8300220750551876E-3</v>
      </c>
      <c r="U99" s="28">
        <f>'B-9 BC Rank sorted'!AB97</f>
        <v>27</v>
      </c>
      <c r="V99" s="28">
        <f>'B-7 BC Numb sorted'!AN97</f>
        <v>1</v>
      </c>
      <c r="W99" s="57">
        <f>'B-8 BC Pct sorted'!AN97</f>
        <v>7.3313782991202346E-4</v>
      </c>
      <c r="X99" s="28">
        <f>'B-9 BC Rank sorted'!AN97</f>
        <v>84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55</v>
      </c>
    </row>
    <row r="100" spans="1:27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10"/>
        <v>3</v>
      </c>
      <c r="H100" s="59">
        <f t="shared" si="11"/>
        <v>1.0312822275696115E-3</v>
      </c>
      <c r="I100" s="27">
        <f t="shared" si="12"/>
        <v>92</v>
      </c>
      <c r="J100" s="28">
        <f>'B-7 BC Numb sorted'!S98</f>
        <v>1</v>
      </c>
      <c r="K100" s="57">
        <f>'B-8 BC Pct sorted'!S98</f>
        <v>1.4144271570014145E-3</v>
      </c>
      <c r="L100" s="28">
        <f>'B-9 BC Rank sorted'!S98</f>
        <v>62</v>
      </c>
      <c r="M100" s="28">
        <f>'B-7 BC Numb sorted'!T98</f>
        <v>0</v>
      </c>
      <c r="N100" s="57">
        <f>'B-8 BC Pct sorted'!T98</f>
        <v>0</v>
      </c>
      <c r="O100" s="28">
        <f>'B-9 BC Rank sorted'!T98</f>
        <v>42</v>
      </c>
      <c r="P100" s="28">
        <f>'B-7 BC Numb sorted'!AA98</f>
        <v>0</v>
      </c>
      <c r="Q100" s="57">
        <f>'B-8 BC Pct sorted'!AA98</f>
        <v>0</v>
      </c>
      <c r="R100" s="28">
        <f>'B-9 BC Rank sorted'!AA98</f>
        <v>56</v>
      </c>
      <c r="S100" s="28">
        <f>'B-7 BC Numb sorted'!AB98</f>
        <v>0</v>
      </c>
      <c r="T100" s="57">
        <f>'B-8 BC Pct sorted'!AB98</f>
        <v>0</v>
      </c>
      <c r="U100" s="28">
        <f>'B-9 BC Rank sorted'!AB98</f>
        <v>80</v>
      </c>
      <c r="V100" s="28">
        <f>'B-7 BC Numb sorted'!AN98</f>
        <v>2</v>
      </c>
      <c r="W100" s="57">
        <f>'B-8 BC Pct sorted'!AN98</f>
        <v>1.4662756598240469E-3</v>
      </c>
      <c r="X100" s="28">
        <f>'B-9 BC Rank sorted'!AN98</f>
        <v>71</v>
      </c>
      <c r="Y100" s="28">
        <f>'B-7 BC Numb sorted'!BC98</f>
        <v>0</v>
      </c>
      <c r="Z100" s="57">
        <f>'B-8 BC Pct sorted'!BC98</f>
        <v>0</v>
      </c>
      <c r="AA100" s="28">
        <f>'B-9 BC Rank sorted'!BC98</f>
        <v>55</v>
      </c>
    </row>
    <row r="101" spans="1:27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10"/>
        <v>4</v>
      </c>
      <c r="H101" s="59">
        <f t="shared" si="11"/>
        <v>1.3750429700928155E-3</v>
      </c>
      <c r="I101" s="27">
        <f t="shared" si="12"/>
        <v>84</v>
      </c>
      <c r="J101" s="28">
        <f>'B-7 BC Numb sorted'!S99</f>
        <v>0</v>
      </c>
      <c r="K101" s="57">
        <f>'B-8 BC Pct sorted'!S99</f>
        <v>0</v>
      </c>
      <c r="L101" s="28">
        <f>'B-9 BC Rank sorted'!S99</f>
        <v>80</v>
      </c>
      <c r="M101" s="28">
        <f>'B-7 BC Numb sorted'!T99</f>
        <v>0</v>
      </c>
      <c r="N101" s="57">
        <f>'B-8 BC Pct sorted'!T99</f>
        <v>0</v>
      </c>
      <c r="O101" s="28">
        <f>'B-9 BC Rank sorted'!T99</f>
        <v>42</v>
      </c>
      <c r="P101" s="28">
        <f>'B-7 BC Numb sorted'!AA99</f>
        <v>0</v>
      </c>
      <c r="Q101" s="57">
        <f>'B-8 BC Pct sorted'!AA99</f>
        <v>0</v>
      </c>
      <c r="R101" s="28">
        <f>'B-9 BC Rank sorted'!AA99</f>
        <v>56</v>
      </c>
      <c r="S101" s="28">
        <f>'B-7 BC Numb sorted'!AB99</f>
        <v>1</v>
      </c>
      <c r="T101" s="57">
        <f>'B-8 BC Pct sorted'!AB99</f>
        <v>2.2075055187637969E-3</v>
      </c>
      <c r="U101" s="28">
        <f>'B-9 BC Rank sorted'!AB99</f>
        <v>57</v>
      </c>
      <c r="V101" s="28">
        <f>'B-7 BC Numb sorted'!AN99</f>
        <v>2</v>
      </c>
      <c r="W101" s="57">
        <f>'B-8 BC Pct sorted'!AN99</f>
        <v>1.4662756598240469E-3</v>
      </c>
      <c r="X101" s="28">
        <f>'B-9 BC Rank sorted'!AN99</f>
        <v>71</v>
      </c>
      <c r="Y101" s="28">
        <f>'B-7 BC Numb sorted'!BC99</f>
        <v>1</v>
      </c>
      <c r="Z101" s="57">
        <f>'B-8 BC Pct sorted'!BC99</f>
        <v>6.7114093959731542E-3</v>
      </c>
      <c r="AA101" s="28">
        <f>'B-9 BC Rank sorted'!BC99</f>
        <v>40</v>
      </c>
    </row>
    <row r="102" spans="1:27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10"/>
        <v>5</v>
      </c>
      <c r="H102" s="59">
        <f t="shared" si="11"/>
        <v>1.7188037126160192E-3</v>
      </c>
      <c r="I102" s="27">
        <f t="shared" si="12"/>
        <v>81</v>
      </c>
      <c r="J102" s="28">
        <f>'B-7 BC Numb sorted'!S100</f>
        <v>1</v>
      </c>
      <c r="K102" s="57">
        <f>'B-8 BC Pct sorted'!S100</f>
        <v>1.4144271570014145E-3</v>
      </c>
      <c r="L102" s="28">
        <f>'B-9 BC Rank sorted'!S100</f>
        <v>62</v>
      </c>
      <c r="M102" s="28">
        <f>'B-7 BC Numb sorted'!T100</f>
        <v>0</v>
      </c>
      <c r="N102" s="57">
        <f>'B-8 BC Pct sorted'!T100</f>
        <v>0</v>
      </c>
      <c r="O102" s="28">
        <f>'B-9 BC Rank sorted'!T100</f>
        <v>42</v>
      </c>
      <c r="P102" s="28">
        <f>'B-7 BC Numb sorted'!AA100</f>
        <v>2</v>
      </c>
      <c r="Q102" s="57">
        <f>'B-8 BC Pct sorted'!AA100</f>
        <v>1.6949152542372881E-2</v>
      </c>
      <c r="R102" s="28">
        <f>'B-9 BC Rank sorted'!AA100</f>
        <v>16</v>
      </c>
      <c r="S102" s="28">
        <f>'B-7 BC Numb sorted'!AB100</f>
        <v>0</v>
      </c>
      <c r="T102" s="57">
        <f>'B-8 BC Pct sorted'!AB100</f>
        <v>0</v>
      </c>
      <c r="U102" s="28">
        <f>'B-9 BC Rank sorted'!AB100</f>
        <v>80</v>
      </c>
      <c r="V102" s="28">
        <f>'B-7 BC Numb sorted'!AN100</f>
        <v>2</v>
      </c>
      <c r="W102" s="57">
        <f>'B-8 BC Pct sorted'!AN100</f>
        <v>1.4662756598240469E-3</v>
      </c>
      <c r="X102" s="28">
        <f>'B-9 BC Rank sorted'!AN100</f>
        <v>71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55</v>
      </c>
    </row>
    <row r="103" spans="1:27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10"/>
        <v>2</v>
      </c>
      <c r="H103" s="59">
        <f t="shared" si="11"/>
        <v>6.8752148504640774E-4</v>
      </c>
      <c r="I103" s="27">
        <f t="shared" si="12"/>
        <v>99</v>
      </c>
      <c r="J103" s="28">
        <f>'B-7 BC Numb sorted'!S101</f>
        <v>0</v>
      </c>
      <c r="K103" s="57">
        <f>'B-8 BC Pct sorted'!S101</f>
        <v>0</v>
      </c>
      <c r="L103" s="28">
        <f>'B-9 BC Rank sorted'!S101</f>
        <v>80</v>
      </c>
      <c r="M103" s="28">
        <f>'B-7 BC Numb sorted'!T101</f>
        <v>0</v>
      </c>
      <c r="N103" s="57">
        <f>'B-8 BC Pct sorted'!T101</f>
        <v>0</v>
      </c>
      <c r="O103" s="28">
        <f>'B-9 BC Rank sorted'!T101</f>
        <v>42</v>
      </c>
      <c r="P103" s="28">
        <f>'B-7 BC Numb sorted'!AA101</f>
        <v>1</v>
      </c>
      <c r="Q103" s="57">
        <f>'B-8 BC Pct sorted'!AA101</f>
        <v>8.4745762711864406E-3</v>
      </c>
      <c r="R103" s="28">
        <f>'B-9 BC Rank sorted'!AA101</f>
        <v>27</v>
      </c>
      <c r="S103" s="28">
        <f>'B-7 BC Numb sorted'!AB101</f>
        <v>1</v>
      </c>
      <c r="T103" s="57">
        <f>'B-8 BC Pct sorted'!AB101</f>
        <v>2.2075055187637969E-3</v>
      </c>
      <c r="U103" s="28">
        <f>'B-9 BC Rank sorted'!AB101</f>
        <v>57</v>
      </c>
      <c r="V103" s="28">
        <f>'B-7 BC Numb sorted'!AN101</f>
        <v>0</v>
      </c>
      <c r="W103" s="57">
        <f>'B-8 BC Pct sorted'!AN101</f>
        <v>0</v>
      </c>
      <c r="X103" s="28">
        <f>'B-9 BC Rank sorted'!AN101</f>
        <v>96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55</v>
      </c>
    </row>
    <row r="104" spans="1:27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10"/>
        <v>0</v>
      </c>
      <c r="H104" s="59">
        <f t="shared" si="11"/>
        <v>0</v>
      </c>
      <c r="I104" s="27">
        <f t="shared" si="12"/>
        <v>107</v>
      </c>
      <c r="J104" s="28">
        <f>'B-7 BC Numb sorted'!S102</f>
        <v>0</v>
      </c>
      <c r="K104" s="57">
        <f>'B-8 BC Pct sorted'!S102</f>
        <v>0</v>
      </c>
      <c r="L104" s="28">
        <f>'B-9 BC Rank sorted'!S102</f>
        <v>80</v>
      </c>
      <c r="M104" s="28">
        <f>'B-7 BC Numb sorted'!T102</f>
        <v>0</v>
      </c>
      <c r="N104" s="57">
        <f>'B-8 BC Pct sorted'!T102</f>
        <v>0</v>
      </c>
      <c r="O104" s="28">
        <f>'B-9 BC Rank sorted'!T102</f>
        <v>42</v>
      </c>
      <c r="P104" s="28">
        <f>'B-7 BC Numb sorted'!AA102</f>
        <v>0</v>
      </c>
      <c r="Q104" s="57">
        <f>'B-8 BC Pct sorted'!AA102</f>
        <v>0</v>
      </c>
      <c r="R104" s="28">
        <f>'B-9 BC Rank sorted'!AA102</f>
        <v>56</v>
      </c>
      <c r="S104" s="28">
        <f>'B-7 BC Numb sorted'!AB102</f>
        <v>0</v>
      </c>
      <c r="T104" s="57">
        <f>'B-8 BC Pct sorted'!AB102</f>
        <v>0</v>
      </c>
      <c r="U104" s="28">
        <f>'B-9 BC Rank sorted'!AB102</f>
        <v>80</v>
      </c>
      <c r="V104" s="28">
        <f>'B-7 BC Numb sorted'!AN102</f>
        <v>0</v>
      </c>
      <c r="W104" s="57">
        <f>'B-8 BC Pct sorted'!AN102</f>
        <v>0</v>
      </c>
      <c r="X104" s="28">
        <f>'B-9 BC Rank sorted'!AN102</f>
        <v>96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55</v>
      </c>
    </row>
    <row r="105" spans="1:27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10"/>
        <v>3</v>
      </c>
      <c r="H105" s="59">
        <f t="shared" si="11"/>
        <v>1.0312822275696115E-3</v>
      </c>
      <c r="I105" s="27">
        <f t="shared" si="12"/>
        <v>92</v>
      </c>
      <c r="J105" s="28">
        <f>'B-7 BC Numb sorted'!S103</f>
        <v>0</v>
      </c>
      <c r="K105" s="57">
        <f>'B-8 BC Pct sorted'!S103</f>
        <v>0</v>
      </c>
      <c r="L105" s="28">
        <f>'B-9 BC Rank sorted'!S103</f>
        <v>80</v>
      </c>
      <c r="M105" s="28">
        <f>'B-7 BC Numb sorted'!T103</f>
        <v>0</v>
      </c>
      <c r="N105" s="57">
        <f>'B-8 BC Pct sorted'!T103</f>
        <v>0</v>
      </c>
      <c r="O105" s="28">
        <f>'B-9 BC Rank sorted'!T103</f>
        <v>42</v>
      </c>
      <c r="P105" s="28">
        <f>'B-7 BC Numb sorted'!AA103</f>
        <v>1</v>
      </c>
      <c r="Q105" s="57">
        <f>'B-8 BC Pct sorted'!AA103</f>
        <v>8.4745762711864406E-3</v>
      </c>
      <c r="R105" s="28">
        <f>'B-9 BC Rank sorted'!AA103</f>
        <v>27</v>
      </c>
      <c r="S105" s="28">
        <f>'B-7 BC Numb sorted'!AB103</f>
        <v>0</v>
      </c>
      <c r="T105" s="57">
        <f>'B-8 BC Pct sorted'!AB103</f>
        <v>0</v>
      </c>
      <c r="U105" s="28">
        <f>'B-9 BC Rank sorted'!AB103</f>
        <v>80</v>
      </c>
      <c r="V105" s="28">
        <f>'B-7 BC Numb sorted'!AN103</f>
        <v>0</v>
      </c>
      <c r="W105" s="57">
        <f>'B-8 BC Pct sorted'!AN103</f>
        <v>0</v>
      </c>
      <c r="X105" s="28">
        <f>'B-9 BC Rank sorted'!AN103</f>
        <v>96</v>
      </c>
      <c r="Y105" s="28">
        <f>'B-7 BC Numb sorted'!BC103</f>
        <v>2</v>
      </c>
      <c r="Z105" s="57">
        <f>'B-8 BC Pct sorted'!BC103</f>
        <v>1.3422818791946308E-2</v>
      </c>
      <c r="AA105" s="28">
        <f>'B-9 BC Rank sorted'!BC103</f>
        <v>25</v>
      </c>
    </row>
    <row r="106" spans="1:27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10"/>
        <v>8</v>
      </c>
      <c r="H106" s="59">
        <f t="shared" si="11"/>
        <v>2.7500859401856309E-3</v>
      </c>
      <c r="I106" s="27">
        <f t="shared" si="12"/>
        <v>65</v>
      </c>
      <c r="J106" s="28">
        <f>'B-7 BC Numb sorted'!S104</f>
        <v>2</v>
      </c>
      <c r="K106" s="57">
        <f>'B-8 BC Pct sorted'!S104</f>
        <v>2.828854314002829E-3</v>
      </c>
      <c r="L106" s="28">
        <f>'B-9 BC Rank sorted'!S104</f>
        <v>50</v>
      </c>
      <c r="M106" s="28">
        <f>'B-7 BC Numb sorted'!T104</f>
        <v>0</v>
      </c>
      <c r="N106" s="57">
        <f>'B-8 BC Pct sorted'!T104</f>
        <v>0</v>
      </c>
      <c r="O106" s="28">
        <f>'B-9 BC Rank sorted'!T104</f>
        <v>42</v>
      </c>
      <c r="P106" s="28">
        <f>'B-7 BC Numb sorted'!AA104</f>
        <v>0</v>
      </c>
      <c r="Q106" s="57">
        <f>'B-8 BC Pct sorted'!AA104</f>
        <v>0</v>
      </c>
      <c r="R106" s="28">
        <f>'B-9 BC Rank sorted'!AA104</f>
        <v>56</v>
      </c>
      <c r="S106" s="28">
        <f>'B-7 BC Numb sorted'!AB104</f>
        <v>6</v>
      </c>
      <c r="T106" s="57">
        <f>'B-8 BC Pct sorted'!AB104</f>
        <v>1.3245033112582781E-2</v>
      </c>
      <c r="U106" s="28">
        <f>'B-9 BC Rank sorted'!AB104</f>
        <v>15</v>
      </c>
      <c r="V106" s="28">
        <f>'B-7 BC Numb sorted'!AN104</f>
        <v>0</v>
      </c>
      <c r="W106" s="57">
        <f>'B-8 BC Pct sorted'!AN104</f>
        <v>0</v>
      </c>
      <c r="X106" s="28">
        <f>'B-9 BC Rank sorted'!AN104</f>
        <v>96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55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10"/>
        <v>0</v>
      </c>
      <c r="H107" s="59">
        <f t="shared" si="11"/>
        <v>0</v>
      </c>
      <c r="I107" s="27">
        <f t="shared" si="12"/>
        <v>107</v>
      </c>
      <c r="J107" s="28">
        <f>'B-7 BC Numb sorted'!S105</f>
        <v>0</v>
      </c>
      <c r="K107" s="57">
        <f>'B-8 BC Pct sorted'!S105</f>
        <v>0</v>
      </c>
      <c r="L107" s="28">
        <f>'B-9 BC Rank sorted'!S105</f>
        <v>80</v>
      </c>
      <c r="M107" s="28">
        <f>'B-7 BC Numb sorted'!T105</f>
        <v>0</v>
      </c>
      <c r="N107" s="57">
        <f>'B-8 BC Pct sorted'!T105</f>
        <v>0</v>
      </c>
      <c r="O107" s="28">
        <f>'B-9 BC Rank sorted'!T105</f>
        <v>42</v>
      </c>
      <c r="P107" s="28">
        <f>'B-7 BC Numb sorted'!AA105</f>
        <v>0</v>
      </c>
      <c r="Q107" s="57">
        <f>'B-8 BC Pct sorted'!AA105</f>
        <v>0</v>
      </c>
      <c r="R107" s="28">
        <f>'B-9 BC Rank sorted'!AA105</f>
        <v>56</v>
      </c>
      <c r="S107" s="28">
        <f>'B-7 BC Numb sorted'!AB105</f>
        <v>0</v>
      </c>
      <c r="T107" s="57">
        <f>'B-8 BC Pct sorted'!AB105</f>
        <v>0</v>
      </c>
      <c r="U107" s="28">
        <f>'B-9 BC Rank sorted'!AB105</f>
        <v>80</v>
      </c>
      <c r="V107" s="28">
        <f>'B-7 BC Numb sorted'!AN105</f>
        <v>0</v>
      </c>
      <c r="W107" s="57">
        <f>'B-8 BC Pct sorted'!AN105</f>
        <v>0</v>
      </c>
      <c r="X107" s="28">
        <f>'B-9 BC Rank sorted'!AN105</f>
        <v>96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55</v>
      </c>
    </row>
    <row r="108" spans="1:27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10"/>
        <v>4</v>
      </c>
      <c r="H108" s="59">
        <f t="shared" si="11"/>
        <v>1.3750429700928155E-3</v>
      </c>
      <c r="I108" s="27">
        <f t="shared" si="12"/>
        <v>84</v>
      </c>
      <c r="J108" s="28">
        <f>'B-7 BC Numb sorted'!S106</f>
        <v>0</v>
      </c>
      <c r="K108" s="57">
        <f>'B-8 BC Pct sorted'!S106</f>
        <v>0</v>
      </c>
      <c r="L108" s="28">
        <f>'B-9 BC Rank sorted'!S106</f>
        <v>80</v>
      </c>
      <c r="M108" s="28">
        <f>'B-7 BC Numb sorted'!T106</f>
        <v>0</v>
      </c>
      <c r="N108" s="57">
        <f>'B-8 BC Pct sorted'!T106</f>
        <v>0</v>
      </c>
      <c r="O108" s="28">
        <f>'B-9 BC Rank sorted'!T106</f>
        <v>42</v>
      </c>
      <c r="P108" s="28">
        <f>'B-7 BC Numb sorted'!AA106</f>
        <v>0</v>
      </c>
      <c r="Q108" s="57">
        <f>'B-8 BC Pct sorted'!AA106</f>
        <v>0</v>
      </c>
      <c r="R108" s="28">
        <f>'B-9 BC Rank sorted'!AA106</f>
        <v>56</v>
      </c>
      <c r="S108" s="28">
        <f>'B-7 BC Numb sorted'!AB106</f>
        <v>0</v>
      </c>
      <c r="T108" s="57">
        <f>'B-8 BC Pct sorted'!AB106</f>
        <v>0</v>
      </c>
      <c r="U108" s="28">
        <f>'B-9 BC Rank sorted'!AB106</f>
        <v>80</v>
      </c>
      <c r="V108" s="28">
        <f>'B-7 BC Numb sorted'!AN106</f>
        <v>3</v>
      </c>
      <c r="W108" s="57">
        <f>'B-8 BC Pct sorted'!AN106</f>
        <v>2.1994134897360706E-3</v>
      </c>
      <c r="X108" s="28">
        <f>'B-9 BC Rank sorted'!AN106</f>
        <v>64</v>
      </c>
      <c r="Y108" s="28">
        <f>'B-7 BC Numb sorted'!BC106</f>
        <v>1</v>
      </c>
      <c r="Z108" s="57">
        <f>'B-8 BC Pct sorted'!BC106</f>
        <v>6.7114093959731542E-3</v>
      </c>
      <c r="AA108" s="28">
        <f>'B-9 BC Rank sorted'!BC106</f>
        <v>40</v>
      </c>
    </row>
    <row r="109" spans="1:27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10"/>
        <v>0</v>
      </c>
      <c r="H109" s="59">
        <f t="shared" si="11"/>
        <v>0</v>
      </c>
      <c r="I109" s="27">
        <f t="shared" si="12"/>
        <v>107</v>
      </c>
      <c r="J109" s="28">
        <f>'B-7 BC Numb sorted'!S107</f>
        <v>0</v>
      </c>
      <c r="K109" s="57">
        <f>'B-8 BC Pct sorted'!S107</f>
        <v>0</v>
      </c>
      <c r="L109" s="28">
        <f>'B-9 BC Rank sorted'!S107</f>
        <v>80</v>
      </c>
      <c r="M109" s="28">
        <f>'B-7 BC Numb sorted'!T107</f>
        <v>0</v>
      </c>
      <c r="N109" s="57">
        <f>'B-8 BC Pct sorted'!T107</f>
        <v>0</v>
      </c>
      <c r="O109" s="28">
        <f>'B-9 BC Rank sorted'!T107</f>
        <v>42</v>
      </c>
      <c r="P109" s="28">
        <f>'B-7 BC Numb sorted'!AA107</f>
        <v>0</v>
      </c>
      <c r="Q109" s="57">
        <f>'B-8 BC Pct sorted'!AA107</f>
        <v>0</v>
      </c>
      <c r="R109" s="28">
        <f>'B-9 BC Rank sorted'!AA107</f>
        <v>56</v>
      </c>
      <c r="S109" s="28">
        <f>'B-7 BC Numb sorted'!AB107</f>
        <v>0</v>
      </c>
      <c r="T109" s="57">
        <f>'B-8 BC Pct sorted'!AB107</f>
        <v>0</v>
      </c>
      <c r="U109" s="28">
        <f>'B-9 BC Rank sorted'!AB107</f>
        <v>80</v>
      </c>
      <c r="V109" s="28">
        <f>'B-7 BC Numb sorted'!AN107</f>
        <v>0</v>
      </c>
      <c r="W109" s="57">
        <f>'B-8 BC Pct sorted'!AN107</f>
        <v>0</v>
      </c>
      <c r="X109" s="28">
        <f>'B-9 BC Rank sorted'!AN107</f>
        <v>96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55</v>
      </c>
    </row>
    <row r="110" spans="1:27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10"/>
        <v>4</v>
      </c>
      <c r="H110" s="59">
        <f t="shared" si="11"/>
        <v>1.3750429700928155E-3</v>
      </c>
      <c r="I110" s="27">
        <f t="shared" si="12"/>
        <v>84</v>
      </c>
      <c r="J110" s="28">
        <f>'B-7 BC Numb sorted'!S108</f>
        <v>1</v>
      </c>
      <c r="K110" s="57">
        <f>'B-8 BC Pct sorted'!S108</f>
        <v>1.4144271570014145E-3</v>
      </c>
      <c r="L110" s="28">
        <f>'B-9 BC Rank sorted'!S108</f>
        <v>62</v>
      </c>
      <c r="M110" s="28">
        <f>'B-7 BC Numb sorted'!T108</f>
        <v>0</v>
      </c>
      <c r="N110" s="57">
        <f>'B-8 BC Pct sorted'!T108</f>
        <v>0</v>
      </c>
      <c r="O110" s="28">
        <f>'B-9 BC Rank sorted'!T108</f>
        <v>42</v>
      </c>
      <c r="P110" s="28">
        <f>'B-7 BC Numb sorted'!AA108</f>
        <v>0</v>
      </c>
      <c r="Q110" s="57">
        <f>'B-8 BC Pct sorted'!AA108</f>
        <v>0</v>
      </c>
      <c r="R110" s="28">
        <f>'B-9 BC Rank sorted'!AA108</f>
        <v>56</v>
      </c>
      <c r="S110" s="28">
        <f>'B-7 BC Numb sorted'!AB108</f>
        <v>1</v>
      </c>
      <c r="T110" s="57">
        <f>'B-8 BC Pct sorted'!AB108</f>
        <v>2.2075055187637969E-3</v>
      </c>
      <c r="U110" s="28">
        <f>'B-9 BC Rank sorted'!AB108</f>
        <v>57</v>
      </c>
      <c r="V110" s="28">
        <f>'B-7 BC Numb sorted'!AN108</f>
        <v>2</v>
      </c>
      <c r="W110" s="57">
        <f>'B-8 BC Pct sorted'!AN108</f>
        <v>1.4662756598240469E-3</v>
      </c>
      <c r="X110" s="28">
        <f>'B-9 BC Rank sorted'!AN108</f>
        <v>71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55</v>
      </c>
    </row>
    <row r="111" spans="1:27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10"/>
        <v>2</v>
      </c>
      <c r="H111" s="59">
        <f t="shared" si="11"/>
        <v>6.8752148504640774E-4</v>
      </c>
      <c r="I111" s="27">
        <f t="shared" si="12"/>
        <v>99</v>
      </c>
      <c r="J111" s="28">
        <f>'B-7 BC Numb sorted'!S109</f>
        <v>0</v>
      </c>
      <c r="K111" s="57">
        <f>'B-8 BC Pct sorted'!S109</f>
        <v>0</v>
      </c>
      <c r="L111" s="28">
        <f>'B-9 BC Rank sorted'!S109</f>
        <v>80</v>
      </c>
      <c r="M111" s="28">
        <f>'B-7 BC Numb sorted'!T109</f>
        <v>0</v>
      </c>
      <c r="N111" s="57">
        <f>'B-8 BC Pct sorted'!T109</f>
        <v>0</v>
      </c>
      <c r="O111" s="28">
        <f>'B-9 BC Rank sorted'!T109</f>
        <v>42</v>
      </c>
      <c r="P111" s="28">
        <f>'B-7 BC Numb sorted'!AA109</f>
        <v>0</v>
      </c>
      <c r="Q111" s="57">
        <f>'B-8 BC Pct sorted'!AA109</f>
        <v>0</v>
      </c>
      <c r="R111" s="28">
        <f>'B-9 BC Rank sorted'!AA109</f>
        <v>56</v>
      </c>
      <c r="S111" s="28">
        <f>'B-7 BC Numb sorted'!AB109</f>
        <v>2</v>
      </c>
      <c r="T111" s="57">
        <f>'B-8 BC Pct sorted'!AB109</f>
        <v>4.4150110375275938E-3</v>
      </c>
      <c r="U111" s="28">
        <f>'B-9 BC Rank sorted'!AB109</f>
        <v>44</v>
      </c>
      <c r="V111" s="28">
        <f>'B-7 BC Numb sorted'!AN109</f>
        <v>0</v>
      </c>
      <c r="W111" s="57">
        <f>'B-8 BC Pct sorted'!AN109</f>
        <v>0</v>
      </c>
      <c r="X111" s="28">
        <f>'B-9 BC Rank sorted'!AN109</f>
        <v>96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55</v>
      </c>
    </row>
    <row r="112" spans="1:27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10"/>
        <v>3</v>
      </c>
      <c r="H112" s="59">
        <f t="shared" si="11"/>
        <v>1.0312822275696115E-3</v>
      </c>
      <c r="I112" s="27">
        <f t="shared" si="12"/>
        <v>92</v>
      </c>
      <c r="J112" s="28">
        <f>'B-7 BC Numb sorted'!S110</f>
        <v>0</v>
      </c>
      <c r="K112" s="57">
        <f>'B-8 BC Pct sorted'!S110</f>
        <v>0</v>
      </c>
      <c r="L112" s="28">
        <f>'B-9 BC Rank sorted'!S110</f>
        <v>80</v>
      </c>
      <c r="M112" s="28">
        <f>'B-7 BC Numb sorted'!T110</f>
        <v>0</v>
      </c>
      <c r="N112" s="57">
        <f>'B-8 BC Pct sorted'!T110</f>
        <v>0</v>
      </c>
      <c r="O112" s="28">
        <f>'B-9 BC Rank sorted'!T110</f>
        <v>42</v>
      </c>
      <c r="P112" s="28">
        <f>'B-7 BC Numb sorted'!AA110</f>
        <v>0</v>
      </c>
      <c r="Q112" s="57">
        <f>'B-8 BC Pct sorted'!AA110</f>
        <v>0</v>
      </c>
      <c r="R112" s="28">
        <f>'B-9 BC Rank sorted'!AA110</f>
        <v>56</v>
      </c>
      <c r="S112" s="28">
        <f>'B-7 BC Numb sorted'!AB110</f>
        <v>0</v>
      </c>
      <c r="T112" s="57">
        <f>'B-8 BC Pct sorted'!AB110</f>
        <v>0</v>
      </c>
      <c r="U112" s="28">
        <f>'B-9 BC Rank sorted'!AB110</f>
        <v>80</v>
      </c>
      <c r="V112" s="28">
        <f>'B-7 BC Numb sorted'!AN110</f>
        <v>0</v>
      </c>
      <c r="W112" s="57">
        <f>'B-8 BC Pct sorted'!AN110</f>
        <v>0</v>
      </c>
      <c r="X112" s="28">
        <f>'B-9 BC Rank sorted'!AN110</f>
        <v>96</v>
      </c>
      <c r="Y112" s="28">
        <f>'B-7 BC Numb sorted'!BC110</f>
        <v>3</v>
      </c>
      <c r="Z112" s="57">
        <f>'B-8 BC Pct sorted'!BC110</f>
        <v>2.0134228187919462E-2</v>
      </c>
      <c r="AA112" s="28">
        <f>'B-9 BC Rank sorted'!BC110</f>
        <v>15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10"/>
        <v>8</v>
      </c>
      <c r="H113" s="59">
        <f t="shared" si="11"/>
        <v>2.7500859401856309E-3</v>
      </c>
      <c r="I113" s="27">
        <f t="shared" si="12"/>
        <v>65</v>
      </c>
      <c r="J113" s="28">
        <f>'B-7 BC Numb sorted'!S111</f>
        <v>2</v>
      </c>
      <c r="K113" s="57">
        <f>'B-8 BC Pct sorted'!S111</f>
        <v>2.828854314002829E-3</v>
      </c>
      <c r="L113" s="28">
        <f>'B-9 BC Rank sorted'!S111</f>
        <v>50</v>
      </c>
      <c r="M113" s="28">
        <f>'B-7 BC Numb sorted'!T111</f>
        <v>0</v>
      </c>
      <c r="N113" s="57">
        <f>'B-8 BC Pct sorted'!T111</f>
        <v>0</v>
      </c>
      <c r="O113" s="28">
        <f>'B-9 BC Rank sorted'!T111</f>
        <v>42</v>
      </c>
      <c r="P113" s="28">
        <f>'B-7 BC Numb sorted'!AA111</f>
        <v>2</v>
      </c>
      <c r="Q113" s="57">
        <f>'B-8 BC Pct sorted'!AA111</f>
        <v>1.6949152542372881E-2</v>
      </c>
      <c r="R113" s="28">
        <f>'B-9 BC Rank sorted'!AA111</f>
        <v>16</v>
      </c>
      <c r="S113" s="28">
        <f>'B-7 BC Numb sorted'!AB111</f>
        <v>1</v>
      </c>
      <c r="T113" s="57">
        <f>'B-8 BC Pct sorted'!AB111</f>
        <v>2.2075055187637969E-3</v>
      </c>
      <c r="U113" s="28">
        <f>'B-9 BC Rank sorted'!AB111</f>
        <v>57</v>
      </c>
      <c r="V113" s="28">
        <f>'B-7 BC Numb sorted'!AN111</f>
        <v>3</v>
      </c>
      <c r="W113" s="57">
        <f>'B-8 BC Pct sorted'!AN111</f>
        <v>2.1994134897360706E-3</v>
      </c>
      <c r="X113" s="28">
        <f>'B-9 BC Rank sorted'!AN111</f>
        <v>64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55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10"/>
        <v>10</v>
      </c>
      <c r="H114" s="59">
        <f t="shared" si="11"/>
        <v>3.4376074252320385E-3</v>
      </c>
      <c r="I114" s="27">
        <f t="shared" si="12"/>
        <v>58</v>
      </c>
      <c r="J114" s="28">
        <f>'B-7 BC Numb sorted'!S112</f>
        <v>2</v>
      </c>
      <c r="K114" s="57">
        <f>'B-8 BC Pct sorted'!S112</f>
        <v>2.828854314002829E-3</v>
      </c>
      <c r="L114" s="28">
        <f>'B-9 BC Rank sorted'!S112</f>
        <v>50</v>
      </c>
      <c r="M114" s="28">
        <f>'B-7 BC Numb sorted'!T112</f>
        <v>6</v>
      </c>
      <c r="N114" s="57">
        <f>'B-8 BC Pct sorted'!T112</f>
        <v>5.0847457627118647E-2</v>
      </c>
      <c r="O114" s="28">
        <f>'B-9 BC Rank sorted'!T112</f>
        <v>5</v>
      </c>
      <c r="P114" s="28">
        <f>'B-7 BC Numb sorted'!AA112</f>
        <v>0</v>
      </c>
      <c r="Q114" s="57">
        <f>'B-8 BC Pct sorted'!AA112</f>
        <v>0</v>
      </c>
      <c r="R114" s="28">
        <f>'B-9 BC Rank sorted'!AA112</f>
        <v>56</v>
      </c>
      <c r="S114" s="28">
        <f>'B-7 BC Numb sorted'!AB112</f>
        <v>1</v>
      </c>
      <c r="T114" s="57">
        <f>'B-8 BC Pct sorted'!AB112</f>
        <v>2.2075055187637969E-3</v>
      </c>
      <c r="U114" s="28">
        <f>'B-9 BC Rank sorted'!AB112</f>
        <v>57</v>
      </c>
      <c r="V114" s="28">
        <f>'B-7 BC Numb sorted'!AN112</f>
        <v>0</v>
      </c>
      <c r="W114" s="57">
        <f>'B-8 BC Pct sorted'!AN112</f>
        <v>0</v>
      </c>
      <c r="X114" s="28">
        <f>'B-9 BC Rank sorted'!AN112</f>
        <v>96</v>
      </c>
      <c r="Y114" s="28">
        <f>'B-7 BC Numb sorted'!BC112</f>
        <v>1</v>
      </c>
      <c r="Z114" s="57">
        <f>'B-8 BC Pct sorted'!BC112</f>
        <v>6.7114093959731542E-3</v>
      </c>
      <c r="AA114" s="28">
        <f>'B-9 BC Rank sorted'!BC112</f>
        <v>40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10"/>
        <v>0</v>
      </c>
      <c r="H115" s="59">
        <f t="shared" si="11"/>
        <v>0</v>
      </c>
      <c r="I115" s="27">
        <f t="shared" si="12"/>
        <v>107</v>
      </c>
      <c r="J115" s="28">
        <f>'B-7 BC Numb sorted'!S113</f>
        <v>0</v>
      </c>
      <c r="K115" s="57">
        <f>'B-8 BC Pct sorted'!S113</f>
        <v>0</v>
      </c>
      <c r="L115" s="28">
        <f>'B-9 BC Rank sorted'!S113</f>
        <v>80</v>
      </c>
      <c r="M115" s="28">
        <f>'B-7 BC Numb sorted'!T113</f>
        <v>0</v>
      </c>
      <c r="N115" s="57">
        <f>'B-8 BC Pct sorted'!T113</f>
        <v>0</v>
      </c>
      <c r="O115" s="28">
        <f>'B-9 BC Rank sorted'!T113</f>
        <v>42</v>
      </c>
      <c r="P115" s="28">
        <f>'B-7 BC Numb sorted'!AA113</f>
        <v>0</v>
      </c>
      <c r="Q115" s="57">
        <f>'B-8 BC Pct sorted'!AA113</f>
        <v>0</v>
      </c>
      <c r="R115" s="28">
        <f>'B-9 BC Rank sorted'!AA113</f>
        <v>56</v>
      </c>
      <c r="S115" s="28">
        <f>'B-7 BC Numb sorted'!AB113</f>
        <v>0</v>
      </c>
      <c r="T115" s="57">
        <f>'B-8 BC Pct sorted'!AB113</f>
        <v>0</v>
      </c>
      <c r="U115" s="28">
        <f>'B-9 BC Rank sorted'!AB113</f>
        <v>80</v>
      </c>
      <c r="V115" s="28">
        <f>'B-7 BC Numb sorted'!AN113</f>
        <v>0</v>
      </c>
      <c r="W115" s="57">
        <f>'B-8 BC Pct sorted'!AN113</f>
        <v>0</v>
      </c>
      <c r="X115" s="28">
        <f>'B-9 BC Rank sorted'!AN113</f>
        <v>96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55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10"/>
        <v>0</v>
      </c>
      <c r="H116" s="59">
        <f t="shared" si="11"/>
        <v>0</v>
      </c>
      <c r="I116" s="27">
        <f t="shared" si="12"/>
        <v>107</v>
      </c>
      <c r="J116" s="28">
        <f>'B-7 BC Numb sorted'!S114</f>
        <v>0</v>
      </c>
      <c r="K116" s="57">
        <f>'B-8 BC Pct sorted'!S114</f>
        <v>0</v>
      </c>
      <c r="L116" s="28">
        <f>'B-9 BC Rank sorted'!S114</f>
        <v>80</v>
      </c>
      <c r="M116" s="28">
        <f>'B-7 BC Numb sorted'!T114</f>
        <v>0</v>
      </c>
      <c r="N116" s="57">
        <f>'B-8 BC Pct sorted'!T114</f>
        <v>0</v>
      </c>
      <c r="O116" s="28">
        <f>'B-9 BC Rank sorted'!T114</f>
        <v>42</v>
      </c>
      <c r="P116" s="28">
        <f>'B-7 BC Numb sorted'!AA114</f>
        <v>0</v>
      </c>
      <c r="Q116" s="57">
        <f>'B-8 BC Pct sorted'!AA114</f>
        <v>0</v>
      </c>
      <c r="R116" s="28">
        <f>'B-9 BC Rank sorted'!AA114</f>
        <v>56</v>
      </c>
      <c r="S116" s="28">
        <f>'B-7 BC Numb sorted'!AB114</f>
        <v>0</v>
      </c>
      <c r="T116" s="57">
        <f>'B-8 BC Pct sorted'!AB114</f>
        <v>0</v>
      </c>
      <c r="U116" s="28">
        <f>'B-9 BC Rank sorted'!AB114</f>
        <v>80</v>
      </c>
      <c r="V116" s="28">
        <f>'B-7 BC Numb sorted'!AN114</f>
        <v>0</v>
      </c>
      <c r="W116" s="57">
        <f>'B-8 BC Pct sorted'!AN114</f>
        <v>0</v>
      </c>
      <c r="X116" s="28">
        <f>'B-9 BC Rank sorted'!AN114</f>
        <v>96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55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10"/>
        <v>1</v>
      </c>
      <c r="H117" s="59">
        <f t="shared" si="11"/>
        <v>3.4376074252320387E-4</v>
      </c>
      <c r="I117" s="27">
        <f t="shared" si="12"/>
        <v>103</v>
      </c>
      <c r="J117" s="28">
        <f>'B-7 BC Numb sorted'!S115</f>
        <v>0</v>
      </c>
      <c r="K117" s="57">
        <f>'B-8 BC Pct sorted'!S115</f>
        <v>0</v>
      </c>
      <c r="L117" s="28">
        <f>'B-9 BC Rank sorted'!S115</f>
        <v>80</v>
      </c>
      <c r="M117" s="28">
        <f>'B-7 BC Numb sorted'!T115</f>
        <v>0</v>
      </c>
      <c r="N117" s="57">
        <f>'B-8 BC Pct sorted'!T115</f>
        <v>0</v>
      </c>
      <c r="O117" s="28">
        <f>'B-9 BC Rank sorted'!T115</f>
        <v>42</v>
      </c>
      <c r="P117" s="28">
        <f>'B-7 BC Numb sorted'!AA115</f>
        <v>0</v>
      </c>
      <c r="Q117" s="57">
        <f>'B-8 BC Pct sorted'!AA115</f>
        <v>0</v>
      </c>
      <c r="R117" s="28">
        <f>'B-9 BC Rank sorted'!AA115</f>
        <v>56</v>
      </c>
      <c r="S117" s="28">
        <f>'B-7 BC Numb sorted'!AB115</f>
        <v>0</v>
      </c>
      <c r="T117" s="57">
        <f>'B-8 BC Pct sorted'!AB115</f>
        <v>0</v>
      </c>
      <c r="U117" s="28">
        <f>'B-9 BC Rank sorted'!AB115</f>
        <v>80</v>
      </c>
      <c r="V117" s="28">
        <f>'B-7 BC Numb sorted'!AN115</f>
        <v>1</v>
      </c>
      <c r="W117" s="57">
        <f>'B-8 BC Pct sorted'!AN115</f>
        <v>7.3313782991202346E-4</v>
      </c>
      <c r="X117" s="28">
        <f>'B-9 BC Rank sorted'!AN115</f>
        <v>84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55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107</v>
      </c>
      <c r="J118" s="28">
        <f>'B-7 BC Numb sorted'!S116</f>
        <v>0</v>
      </c>
      <c r="K118" s="57">
        <f>'B-8 BC Pct sorted'!S116</f>
        <v>0</v>
      </c>
      <c r="L118" s="28">
        <f>'B-9 BC Rank sorted'!S116</f>
        <v>80</v>
      </c>
      <c r="M118" s="28">
        <f>'B-7 BC Numb sorted'!T116</f>
        <v>0</v>
      </c>
      <c r="N118" s="57">
        <f>'B-8 BC Pct sorted'!T116</f>
        <v>0</v>
      </c>
      <c r="O118" s="28">
        <f>'B-9 BC Rank sorted'!T116</f>
        <v>42</v>
      </c>
      <c r="P118" s="28">
        <f>'B-7 BC Numb sorted'!AA116</f>
        <v>0</v>
      </c>
      <c r="Q118" s="57">
        <f>'B-8 BC Pct sorted'!AA116</f>
        <v>0</v>
      </c>
      <c r="R118" s="28">
        <f>'B-9 BC Rank sorted'!AA116</f>
        <v>56</v>
      </c>
      <c r="S118" s="28">
        <f>'B-7 BC Numb sorted'!AB116</f>
        <v>0</v>
      </c>
      <c r="T118" s="57">
        <f>'B-8 BC Pct sorted'!AB116</f>
        <v>0</v>
      </c>
      <c r="U118" s="28">
        <f>'B-9 BC Rank sorted'!AB116</f>
        <v>80</v>
      </c>
      <c r="V118" s="28">
        <f>'B-7 BC Numb sorted'!AN116</f>
        <v>0</v>
      </c>
      <c r="W118" s="57">
        <f>'B-8 BC Pct sorted'!AN116</f>
        <v>0</v>
      </c>
      <c r="X118" s="28">
        <f>'B-9 BC Rank sorted'!AN116</f>
        <v>96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55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10"/>
        <v>0</v>
      </c>
      <c r="H119" s="59">
        <f t="shared" si="11"/>
        <v>0</v>
      </c>
      <c r="I119" s="27">
        <f t="shared" si="12"/>
        <v>107</v>
      </c>
      <c r="J119" s="28">
        <f>'B-7 BC Numb sorted'!S117</f>
        <v>0</v>
      </c>
      <c r="K119" s="57">
        <f>'B-8 BC Pct sorted'!S117</f>
        <v>0</v>
      </c>
      <c r="L119" s="28">
        <f>'B-9 BC Rank sorted'!S117</f>
        <v>80</v>
      </c>
      <c r="M119" s="28">
        <f>'B-7 BC Numb sorted'!T117</f>
        <v>0</v>
      </c>
      <c r="N119" s="57">
        <f>'B-8 BC Pct sorted'!T117</f>
        <v>0</v>
      </c>
      <c r="O119" s="28">
        <f>'B-9 BC Rank sorted'!T117</f>
        <v>42</v>
      </c>
      <c r="P119" s="28">
        <f>'B-7 BC Numb sorted'!AA117</f>
        <v>0</v>
      </c>
      <c r="Q119" s="57">
        <f>'B-8 BC Pct sorted'!AA117</f>
        <v>0</v>
      </c>
      <c r="R119" s="28">
        <f>'B-9 BC Rank sorted'!AA117</f>
        <v>56</v>
      </c>
      <c r="S119" s="28">
        <f>'B-7 BC Numb sorted'!AB117</f>
        <v>0</v>
      </c>
      <c r="T119" s="57">
        <f>'B-8 BC Pct sorted'!AB117</f>
        <v>0</v>
      </c>
      <c r="U119" s="28">
        <f>'B-9 BC Rank sorted'!AB117</f>
        <v>80</v>
      </c>
      <c r="V119" s="28">
        <f>'B-7 BC Numb sorted'!AN117</f>
        <v>0</v>
      </c>
      <c r="W119" s="57">
        <f>'B-8 BC Pct sorted'!AN117</f>
        <v>0</v>
      </c>
      <c r="X119" s="28">
        <f>'B-9 BC Rank sorted'!AN117</f>
        <v>96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55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10"/>
        <v>2</v>
      </c>
      <c r="H120" s="59">
        <f t="shared" si="11"/>
        <v>6.8752148504640774E-4</v>
      </c>
      <c r="I120" s="27">
        <f t="shared" si="12"/>
        <v>99</v>
      </c>
      <c r="J120" s="28">
        <f>'B-7 BC Numb sorted'!S118</f>
        <v>1</v>
      </c>
      <c r="K120" s="57">
        <f>'B-8 BC Pct sorted'!S118</f>
        <v>1.4144271570014145E-3</v>
      </c>
      <c r="L120" s="28">
        <f>'B-9 BC Rank sorted'!S118</f>
        <v>62</v>
      </c>
      <c r="M120" s="28">
        <f>'B-7 BC Numb sorted'!T118</f>
        <v>0</v>
      </c>
      <c r="N120" s="57">
        <f>'B-8 BC Pct sorted'!T118</f>
        <v>0</v>
      </c>
      <c r="O120" s="28">
        <f>'B-9 BC Rank sorted'!T118</f>
        <v>42</v>
      </c>
      <c r="P120" s="28">
        <f>'B-7 BC Numb sorted'!AA118</f>
        <v>0</v>
      </c>
      <c r="Q120" s="57">
        <f>'B-8 BC Pct sorted'!AA118</f>
        <v>0</v>
      </c>
      <c r="R120" s="28">
        <f>'B-9 BC Rank sorted'!AA118</f>
        <v>56</v>
      </c>
      <c r="S120" s="28">
        <f>'B-7 BC Numb sorted'!AB118</f>
        <v>1</v>
      </c>
      <c r="T120" s="57">
        <f>'B-8 BC Pct sorted'!AB118</f>
        <v>2.2075055187637969E-3</v>
      </c>
      <c r="U120" s="28">
        <f>'B-9 BC Rank sorted'!AB118</f>
        <v>57</v>
      </c>
      <c r="V120" s="28">
        <f>'B-7 BC Numb sorted'!AN118</f>
        <v>0</v>
      </c>
      <c r="W120" s="57">
        <f>'B-8 BC Pct sorted'!AN118</f>
        <v>0</v>
      </c>
      <c r="X120" s="28">
        <f>'B-9 BC Rank sorted'!AN118</f>
        <v>96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55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10"/>
        <v>0</v>
      </c>
      <c r="H121" s="59">
        <f t="shared" si="11"/>
        <v>0</v>
      </c>
      <c r="I121" s="27">
        <f t="shared" si="12"/>
        <v>107</v>
      </c>
      <c r="J121" s="28">
        <f>'B-7 BC Numb sorted'!S119</f>
        <v>0</v>
      </c>
      <c r="K121" s="57">
        <f>'B-8 BC Pct sorted'!S119</f>
        <v>0</v>
      </c>
      <c r="L121" s="28">
        <f>'B-9 BC Rank sorted'!S119</f>
        <v>80</v>
      </c>
      <c r="M121" s="28">
        <f>'B-7 BC Numb sorted'!T119</f>
        <v>0</v>
      </c>
      <c r="N121" s="57">
        <f>'B-8 BC Pct sorted'!T119</f>
        <v>0</v>
      </c>
      <c r="O121" s="28">
        <f>'B-9 BC Rank sorted'!T119</f>
        <v>42</v>
      </c>
      <c r="P121" s="28">
        <f>'B-7 BC Numb sorted'!AA119</f>
        <v>0</v>
      </c>
      <c r="Q121" s="57">
        <f>'B-8 BC Pct sorted'!AA119</f>
        <v>0</v>
      </c>
      <c r="R121" s="28">
        <f>'B-9 BC Rank sorted'!AA119</f>
        <v>56</v>
      </c>
      <c r="S121" s="28">
        <f>'B-7 BC Numb sorted'!AB119</f>
        <v>0</v>
      </c>
      <c r="T121" s="57">
        <f>'B-8 BC Pct sorted'!AB119</f>
        <v>0</v>
      </c>
      <c r="U121" s="28">
        <f>'B-9 BC Rank sorted'!AB119</f>
        <v>80</v>
      </c>
      <c r="V121" s="28">
        <f>'B-7 BC Numb sorted'!AN119</f>
        <v>0</v>
      </c>
      <c r="W121" s="57">
        <f>'B-8 BC Pct sorted'!AN119</f>
        <v>0</v>
      </c>
      <c r="X121" s="28">
        <f>'B-9 BC Rank sorted'!AN119</f>
        <v>96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55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10"/>
        <v>3</v>
      </c>
      <c r="H122" s="59">
        <f t="shared" si="11"/>
        <v>1.0312822275696115E-3</v>
      </c>
      <c r="I122" s="27">
        <f t="shared" si="12"/>
        <v>92</v>
      </c>
      <c r="J122" s="28">
        <f>'B-7 BC Numb sorted'!S120</f>
        <v>0</v>
      </c>
      <c r="K122" s="57">
        <f>'B-8 BC Pct sorted'!S120</f>
        <v>0</v>
      </c>
      <c r="L122" s="28">
        <f>'B-9 BC Rank sorted'!S120</f>
        <v>80</v>
      </c>
      <c r="M122" s="28">
        <f>'B-7 BC Numb sorted'!T120</f>
        <v>0</v>
      </c>
      <c r="N122" s="57">
        <f>'B-8 BC Pct sorted'!T120</f>
        <v>0</v>
      </c>
      <c r="O122" s="28">
        <f>'B-9 BC Rank sorted'!T120</f>
        <v>42</v>
      </c>
      <c r="P122" s="28">
        <f>'B-7 BC Numb sorted'!AA120</f>
        <v>0</v>
      </c>
      <c r="Q122" s="57">
        <f>'B-8 BC Pct sorted'!AA120</f>
        <v>0</v>
      </c>
      <c r="R122" s="28">
        <f>'B-9 BC Rank sorted'!AA120</f>
        <v>56</v>
      </c>
      <c r="S122" s="28">
        <f>'B-7 BC Numb sorted'!AB120</f>
        <v>0</v>
      </c>
      <c r="T122" s="57">
        <f>'B-8 BC Pct sorted'!AB120</f>
        <v>0</v>
      </c>
      <c r="U122" s="28">
        <f>'B-9 BC Rank sorted'!AB120</f>
        <v>80</v>
      </c>
      <c r="V122" s="28">
        <f>'B-7 BC Numb sorted'!AN120</f>
        <v>0</v>
      </c>
      <c r="W122" s="57">
        <f>'B-8 BC Pct sorted'!AN120</f>
        <v>0</v>
      </c>
      <c r="X122" s="28">
        <f>'B-9 BC Rank sorted'!AN120</f>
        <v>96</v>
      </c>
      <c r="Y122" s="28">
        <f>'B-7 BC Numb sorted'!BC120</f>
        <v>3</v>
      </c>
      <c r="Z122" s="57">
        <f>'B-8 BC Pct sorted'!BC120</f>
        <v>2.0134228187919462E-2</v>
      </c>
      <c r="AA122" s="28">
        <f>'B-9 BC Rank sorted'!BC120</f>
        <v>15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10"/>
        <v>1</v>
      </c>
      <c r="H123" s="59">
        <f t="shared" si="11"/>
        <v>3.4376074252320387E-4</v>
      </c>
      <c r="I123" s="27">
        <f t="shared" si="12"/>
        <v>103</v>
      </c>
      <c r="J123" s="28">
        <f>'B-7 BC Numb sorted'!S121</f>
        <v>0</v>
      </c>
      <c r="K123" s="57">
        <f>'B-8 BC Pct sorted'!S121</f>
        <v>0</v>
      </c>
      <c r="L123" s="28">
        <f>'B-9 BC Rank sorted'!S121</f>
        <v>80</v>
      </c>
      <c r="M123" s="28">
        <f>'B-7 BC Numb sorted'!T121</f>
        <v>0</v>
      </c>
      <c r="N123" s="57">
        <f>'B-8 BC Pct sorted'!T121</f>
        <v>0</v>
      </c>
      <c r="O123" s="28">
        <f>'B-9 BC Rank sorted'!T121</f>
        <v>42</v>
      </c>
      <c r="P123" s="28">
        <f>'B-7 BC Numb sorted'!AA121</f>
        <v>0</v>
      </c>
      <c r="Q123" s="57">
        <f>'B-8 BC Pct sorted'!AA121</f>
        <v>0</v>
      </c>
      <c r="R123" s="28">
        <f>'B-9 BC Rank sorted'!AA121</f>
        <v>56</v>
      </c>
      <c r="S123" s="28">
        <f>'B-7 BC Numb sorted'!AB121</f>
        <v>0</v>
      </c>
      <c r="T123" s="57">
        <f>'B-8 BC Pct sorted'!AB121</f>
        <v>0</v>
      </c>
      <c r="U123" s="28">
        <f>'B-9 BC Rank sorted'!AB121</f>
        <v>80</v>
      </c>
      <c r="V123" s="28">
        <f>'B-7 BC Numb sorted'!AN121</f>
        <v>1</v>
      </c>
      <c r="W123" s="57">
        <f>'B-8 BC Pct sorted'!AN121</f>
        <v>7.3313782991202346E-4</v>
      </c>
      <c r="X123" s="28">
        <f>'B-9 BC Rank sorted'!AN121</f>
        <v>84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55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107</v>
      </c>
      <c r="J124" s="28">
        <f>'B-7 BC Numb sorted'!S122</f>
        <v>0</v>
      </c>
      <c r="K124" s="57">
        <f>'B-8 BC Pct sorted'!S122</f>
        <v>0</v>
      </c>
      <c r="L124" s="28">
        <f>'B-9 BC Rank sorted'!S122</f>
        <v>80</v>
      </c>
      <c r="M124" s="28">
        <f>'B-7 BC Numb sorted'!T122</f>
        <v>0</v>
      </c>
      <c r="N124" s="57">
        <f>'B-8 BC Pct sorted'!T122</f>
        <v>0</v>
      </c>
      <c r="O124" s="28">
        <f>'B-9 BC Rank sorted'!T122</f>
        <v>42</v>
      </c>
      <c r="P124" s="28">
        <f>'B-7 BC Numb sorted'!AA122</f>
        <v>0</v>
      </c>
      <c r="Q124" s="57">
        <f>'B-8 BC Pct sorted'!AA122</f>
        <v>0</v>
      </c>
      <c r="R124" s="28">
        <f>'B-9 BC Rank sorted'!AA122</f>
        <v>56</v>
      </c>
      <c r="S124" s="28">
        <f>'B-7 BC Numb sorted'!AB122</f>
        <v>0</v>
      </c>
      <c r="T124" s="57">
        <f>'B-8 BC Pct sorted'!AB122</f>
        <v>0</v>
      </c>
      <c r="U124" s="28">
        <f>'B-9 BC Rank sorted'!AB122</f>
        <v>80</v>
      </c>
      <c r="V124" s="28">
        <f>'B-7 BC Numb sorted'!AN122</f>
        <v>0</v>
      </c>
      <c r="W124" s="57">
        <f>'B-8 BC Pct sorted'!AN122</f>
        <v>0</v>
      </c>
      <c r="X124" s="28">
        <f>'B-9 BC Rank sorted'!AN122</f>
        <v>96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55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6" man="1"/>
    <brk id="45" max="26" man="1"/>
    <brk id="72" max="26" man="1"/>
    <brk id="97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4" t="s">
        <v>233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120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234</v>
      </c>
      <c r="H2" s="60"/>
      <c r="I2" s="60"/>
      <c r="J2" s="62" t="str">
        <f>'B-7 BC Numb sorted'!G1</f>
        <v>AR</v>
      </c>
      <c r="K2" s="63"/>
      <c r="L2" s="63"/>
      <c r="M2" s="62" t="str">
        <f>'B-7 BC Numb sorted'!W1</f>
        <v>LA</v>
      </c>
      <c r="N2" s="63"/>
      <c r="O2" s="63"/>
      <c r="P2" s="62" t="str">
        <f>'B-7 BC Numb sorted'!AK1</f>
        <v>NM</v>
      </c>
      <c r="Q2" s="63"/>
      <c r="R2" s="63"/>
      <c r="S2" s="62" t="str">
        <f>'B-7 BC Numb sorted'!AO1</f>
        <v>OK</v>
      </c>
      <c r="T2" s="63"/>
      <c r="U2" s="63"/>
      <c r="V2" s="62" t="str">
        <f>'B-7 BC Numb sorted'!AW1</f>
        <v>TX</v>
      </c>
      <c r="W2" s="63"/>
      <c r="X2" s="63"/>
      <c r="Y2" s="67" t="s">
        <v>223</v>
      </c>
    </row>
    <row r="3" spans="1:120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</row>
    <row r="4" spans="1:120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</f>
        <v>2813</v>
      </c>
      <c r="H4" s="56">
        <f t="shared" ref="H4:H9" si="0">G4/$D4</f>
        <v>5.4125298237512505E-2</v>
      </c>
      <c r="I4" s="32"/>
      <c r="J4" s="32">
        <f>'B-7 BC Numb sorted'!G2</f>
        <v>137</v>
      </c>
      <c r="K4" s="56">
        <f t="shared" ref="K4:K9" si="1">J4/$D4</f>
        <v>2.6360347879627491E-3</v>
      </c>
      <c r="L4" s="32"/>
      <c r="M4" s="32">
        <f>'B-7 BC Numb sorted'!W2</f>
        <v>15</v>
      </c>
      <c r="N4" s="56">
        <f t="shared" ref="N4:N9" si="2">M4/$D4</f>
        <v>2.8861694758716233E-4</v>
      </c>
      <c r="O4" s="32"/>
      <c r="P4" s="32">
        <f>'B-7 BC Numb sorted'!AK2</f>
        <v>1187</v>
      </c>
      <c r="Q4" s="56">
        <f t="shared" ref="Q4:Q9" si="3">P4/$D4</f>
        <v>2.2839221119064113E-2</v>
      </c>
      <c r="R4" s="32"/>
      <c r="S4" s="32">
        <f>'B-7 BC Numb sorted'!AO2</f>
        <v>205</v>
      </c>
      <c r="T4" s="56">
        <f t="shared" ref="T4:T9" si="4">S4/$D4</f>
        <v>3.9444316170245521E-3</v>
      </c>
      <c r="U4" s="32"/>
      <c r="V4" s="32">
        <f>'B-7 BC Numb sorted'!AW2</f>
        <v>1269</v>
      </c>
      <c r="W4" s="56">
        <f t="shared" ref="W4:W9" si="5">V4/$D4</f>
        <v>2.4416993765873932E-2</v>
      </c>
      <c r="X4" s="32"/>
    </row>
    <row r="5" spans="1:120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6">J5+M5+P5+S5+V5</f>
        <v>3128</v>
      </c>
      <c r="H5" s="56">
        <f t="shared" si="0"/>
        <v>6.1137931708461192E-2</v>
      </c>
      <c r="I5" s="32"/>
      <c r="J5" s="32">
        <f>'B-7 BC Numb sorted'!G3</f>
        <v>198</v>
      </c>
      <c r="K5" s="56">
        <f t="shared" si="1"/>
        <v>3.8699841682465846E-3</v>
      </c>
      <c r="L5" s="32"/>
      <c r="M5" s="32">
        <f>'B-7 BC Numb sorted'!W3</f>
        <v>16</v>
      </c>
      <c r="N5" s="56">
        <f t="shared" si="2"/>
        <v>3.1272599339366342E-4</v>
      </c>
      <c r="O5" s="32"/>
      <c r="P5" s="32">
        <f>'B-7 BC Numb sorted'!AK3</f>
        <v>1023</v>
      </c>
      <c r="Q5" s="56">
        <f t="shared" si="3"/>
        <v>1.9994918202607351E-2</v>
      </c>
      <c r="R5" s="32"/>
      <c r="S5" s="32">
        <f>'B-7 BC Numb sorted'!AO3</f>
        <v>248</v>
      </c>
      <c r="T5" s="56">
        <f t="shared" si="4"/>
        <v>4.8472528976017826E-3</v>
      </c>
      <c r="U5" s="32"/>
      <c r="V5" s="32">
        <f>'B-7 BC Numb sorted'!AW3</f>
        <v>1643</v>
      </c>
      <c r="W5" s="56">
        <f t="shared" si="5"/>
        <v>3.2113050446611807E-2</v>
      </c>
      <c r="X5" s="32"/>
    </row>
    <row r="6" spans="1:120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6"/>
        <v>4280</v>
      </c>
      <c r="H6" s="56">
        <f t="shared" si="0"/>
        <v>7.7777172036562536E-2</v>
      </c>
      <c r="I6" s="32"/>
      <c r="J6" s="32">
        <f>'B-7 BC Numb sorted'!G4</f>
        <v>307</v>
      </c>
      <c r="K6" s="56">
        <f t="shared" si="1"/>
        <v>5.5788765923422195E-3</v>
      </c>
      <c r="L6" s="32"/>
      <c r="M6" s="32">
        <f>'B-7 BC Numb sorted'!W4</f>
        <v>21</v>
      </c>
      <c r="N6" s="56">
        <f t="shared" si="2"/>
        <v>3.8161696559995637E-4</v>
      </c>
      <c r="O6" s="32"/>
      <c r="P6" s="32">
        <f>'B-7 BC Numb sorted'!AK4</f>
        <v>1251</v>
      </c>
      <c r="Q6" s="56">
        <f t="shared" si="3"/>
        <v>2.2733467807883115E-2</v>
      </c>
      <c r="R6" s="32"/>
      <c r="S6" s="32">
        <f>'B-7 BC Numb sorted'!AO4</f>
        <v>159</v>
      </c>
      <c r="T6" s="56">
        <f t="shared" si="4"/>
        <v>2.8893855966853842E-3</v>
      </c>
      <c r="U6" s="32"/>
      <c r="V6" s="32">
        <f>'B-7 BC Numb sorted'!AW4</f>
        <v>2542</v>
      </c>
      <c r="W6" s="56">
        <f t="shared" si="5"/>
        <v>4.6193825074051863E-2</v>
      </c>
      <c r="X6" s="32"/>
    </row>
    <row r="7" spans="1:120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6"/>
        <v>4472</v>
      </c>
      <c r="H7" s="56">
        <f t="shared" si="0"/>
        <v>7.4320281858671802E-2</v>
      </c>
      <c r="I7" s="32"/>
      <c r="J7" s="32">
        <f>'B-7 BC Numb sorted'!G5</f>
        <v>57</v>
      </c>
      <c r="K7" s="56">
        <f t="shared" si="1"/>
        <v>9.4728445123977933E-4</v>
      </c>
      <c r="L7" s="32"/>
      <c r="M7" s="32">
        <f>'B-7 BC Numb sorted'!W5</f>
        <v>27</v>
      </c>
      <c r="N7" s="56">
        <f t="shared" si="2"/>
        <v>4.4871368742936912E-4</v>
      </c>
      <c r="O7" s="32"/>
      <c r="P7" s="32">
        <f>'B-7 BC Numb sorted'!AK5</f>
        <v>1484</v>
      </c>
      <c r="Q7" s="56">
        <f t="shared" si="3"/>
        <v>2.4662633783154957E-2</v>
      </c>
      <c r="R7" s="32"/>
      <c r="S7" s="32">
        <f>'B-7 BC Numb sorted'!AO5</f>
        <v>130</v>
      </c>
      <c r="T7" s="56">
        <f t="shared" si="4"/>
        <v>2.1604733098451105E-3</v>
      </c>
      <c r="U7" s="32"/>
      <c r="V7" s="32">
        <f>'B-7 BC Numb sorted'!AW5</f>
        <v>2774</v>
      </c>
      <c r="W7" s="56">
        <f t="shared" si="5"/>
        <v>4.6101176627002589E-2</v>
      </c>
      <c r="X7" s="32"/>
    </row>
    <row r="8" spans="1:120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6"/>
        <v>5312</v>
      </c>
      <c r="H8" s="56">
        <f t="shared" si="0"/>
        <v>8.7351180688022098E-2</v>
      </c>
      <c r="I8" s="32"/>
      <c r="J8" s="32">
        <f>'B-7 BC Numb sorted'!G6</f>
        <v>33</v>
      </c>
      <c r="K8" s="56">
        <f t="shared" si="1"/>
        <v>5.4265605472604095E-4</v>
      </c>
      <c r="L8" s="32"/>
      <c r="M8" s="32">
        <f>'B-7 BC Numb sorted'!W6</f>
        <v>28</v>
      </c>
      <c r="N8" s="56">
        <f t="shared" si="2"/>
        <v>4.6043544037361049E-4</v>
      </c>
      <c r="O8" s="32"/>
      <c r="P8" s="32">
        <f>'B-7 BC Numb sorted'!AK6</f>
        <v>1245</v>
      </c>
      <c r="Q8" s="56">
        <f t="shared" si="3"/>
        <v>2.047293297375518E-2</v>
      </c>
      <c r="R8" s="32"/>
      <c r="S8" s="32">
        <f>'B-7 BC Numb sorted'!AO6</f>
        <v>130</v>
      </c>
      <c r="T8" s="56">
        <f t="shared" si="4"/>
        <v>2.1377359731631915E-3</v>
      </c>
      <c r="U8" s="32"/>
      <c r="V8" s="32">
        <f>'B-7 BC Numb sorted'!AW6</f>
        <v>3876</v>
      </c>
      <c r="W8" s="56">
        <f t="shared" si="5"/>
        <v>6.3737420246004081E-2</v>
      </c>
      <c r="X8" s="32"/>
    </row>
    <row r="9" spans="1:120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6"/>
        <v>4400</v>
      </c>
      <c r="H9" s="56">
        <f t="shared" si="0"/>
        <v>7.240772129609821E-2</v>
      </c>
      <c r="I9" s="32"/>
      <c r="J9" s="32">
        <f>'B-7 BC Numb sorted'!G7</f>
        <v>43</v>
      </c>
      <c r="K9" s="56">
        <f t="shared" si="1"/>
        <v>7.0762091266641429E-4</v>
      </c>
      <c r="L9" s="32"/>
      <c r="M9" s="32">
        <f>'B-7 BC Numb sorted'!W7</f>
        <v>17</v>
      </c>
      <c r="N9" s="56">
        <f t="shared" si="2"/>
        <v>2.797571050076522E-4</v>
      </c>
      <c r="O9" s="32"/>
      <c r="P9" s="32">
        <f>'B-7 BC Numb sorted'!AK7</f>
        <v>548</v>
      </c>
      <c r="Q9" s="56">
        <f t="shared" si="3"/>
        <v>9.018052561423141E-3</v>
      </c>
      <c r="R9" s="32"/>
      <c r="S9" s="32">
        <f>'B-7 BC Numb sorted'!AO7</f>
        <v>148</v>
      </c>
      <c r="T9" s="56">
        <f t="shared" si="4"/>
        <v>2.4355324435960308E-3</v>
      </c>
      <c r="U9" s="32"/>
      <c r="V9" s="32">
        <f>'B-7 BC Numb sorted'!AW7</f>
        <v>3644</v>
      </c>
      <c r="W9" s="56">
        <f t="shared" si="5"/>
        <v>5.9966758273404974E-2</v>
      </c>
      <c r="X9" s="32"/>
    </row>
    <row r="10" spans="1:120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6"/>
        <v>225</v>
      </c>
      <c r="H10" s="59">
        <f>G10/$G$4</f>
        <v>7.9985780305723425E-2</v>
      </c>
      <c r="I10" s="27">
        <f>RANK(G10,G$10:G$124,0)</f>
        <v>1</v>
      </c>
      <c r="J10" s="28">
        <f>'B-7 BC Numb sorted'!G8</f>
        <v>6</v>
      </c>
      <c r="K10" s="57">
        <f>'B-8 BC Pct sorted'!G8</f>
        <v>4.3795620437956206E-2</v>
      </c>
      <c r="L10" s="28">
        <f>'B-9 BC Rank sorted'!G8</f>
        <v>5</v>
      </c>
      <c r="M10" s="28">
        <f>'B-7 BC Numb sorted'!W8</f>
        <v>3</v>
      </c>
      <c r="N10" s="57">
        <f>'B-8 BC Pct sorted'!W8</f>
        <v>0.2</v>
      </c>
      <c r="O10" s="28">
        <f>'B-9 BC Rank sorted'!W8</f>
        <v>1</v>
      </c>
      <c r="P10" s="28">
        <f>'B-7 BC Numb sorted'!AK8</f>
        <v>84</v>
      </c>
      <c r="Q10" s="57">
        <f>'B-8 BC Pct sorted'!AK8</f>
        <v>7.0766638584667224E-2</v>
      </c>
      <c r="R10" s="28">
        <f>'B-9 BC Rank sorted'!AK8</f>
        <v>1</v>
      </c>
      <c r="S10" s="28">
        <f>'B-7 BC Numb sorted'!AO8</f>
        <v>19</v>
      </c>
      <c r="T10" s="57">
        <f>'B-8 BC Pct sorted'!AO8</f>
        <v>9.2682926829268292E-2</v>
      </c>
      <c r="U10" s="28">
        <f>'B-9 BC Rank sorted'!AO8</f>
        <v>1</v>
      </c>
      <c r="V10" s="28">
        <f>'B-7 BC Numb sorted'!AW8</f>
        <v>113</v>
      </c>
      <c r="W10" s="57">
        <f>'B-8 BC Pct sorted'!AW8</f>
        <v>8.9046493301812454E-2</v>
      </c>
      <c r="X10" s="28">
        <f>'B-9 BC Rank sorted'!AW8</f>
        <v>1</v>
      </c>
    </row>
    <row r="11" spans="1:120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6"/>
        <v>152</v>
      </c>
      <c r="H11" s="59">
        <f t="shared" ref="H11:H74" si="7">G11/$G$4</f>
        <v>5.4034838250977602E-2</v>
      </c>
      <c r="I11" s="27">
        <f t="shared" ref="I11:I74" si="8">RANK(G11,G$10:G$124,0)</f>
        <v>3</v>
      </c>
      <c r="J11" s="28">
        <f>'B-7 BC Numb sorted'!G9</f>
        <v>15</v>
      </c>
      <c r="K11" s="57">
        <f>'B-8 BC Pct sorted'!G9</f>
        <v>0.10948905109489052</v>
      </c>
      <c r="L11" s="28">
        <f>'B-9 BC Rank sorted'!G9</f>
        <v>2</v>
      </c>
      <c r="M11" s="28">
        <f>'B-7 BC Numb sorted'!W9</f>
        <v>0</v>
      </c>
      <c r="N11" s="57">
        <f>'B-8 BC Pct sorted'!W9</f>
        <v>0</v>
      </c>
      <c r="O11" s="28">
        <f>'B-9 BC Rank sorted'!W9</f>
        <v>11</v>
      </c>
      <c r="P11" s="28">
        <f>'B-7 BC Numb sorted'!AK9</f>
        <v>42</v>
      </c>
      <c r="Q11" s="57">
        <f>'B-8 BC Pct sorted'!AK9</f>
        <v>3.5383319292333612E-2</v>
      </c>
      <c r="R11" s="28">
        <f>'B-9 BC Rank sorted'!AK9</f>
        <v>4</v>
      </c>
      <c r="S11" s="28">
        <f>'B-7 BC Numb sorted'!AO9</f>
        <v>12</v>
      </c>
      <c r="T11" s="57">
        <f>'B-8 BC Pct sorted'!AO9</f>
        <v>5.8536585365853662E-2</v>
      </c>
      <c r="U11" s="28">
        <f>'B-9 BC Rank sorted'!AO9</f>
        <v>2</v>
      </c>
      <c r="V11" s="28">
        <f>'B-7 BC Numb sorted'!AW9</f>
        <v>83</v>
      </c>
      <c r="W11" s="57">
        <f>'B-8 BC Pct sorted'!AW9</f>
        <v>6.5405831363278169E-2</v>
      </c>
      <c r="X11" s="28">
        <f>'B-9 BC Rank sorted'!AW9</f>
        <v>3</v>
      </c>
    </row>
    <row r="12" spans="1:120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6"/>
        <v>108</v>
      </c>
      <c r="H12" s="59">
        <f t="shared" si="7"/>
        <v>3.8393174546747247E-2</v>
      </c>
      <c r="I12" s="27">
        <f t="shared" si="8"/>
        <v>6</v>
      </c>
      <c r="J12" s="28">
        <f>'B-7 BC Numb sorted'!G10</f>
        <v>18</v>
      </c>
      <c r="K12" s="57">
        <f>'B-8 BC Pct sorted'!G10</f>
        <v>0.13138686131386862</v>
      </c>
      <c r="L12" s="28">
        <f>'B-9 BC Rank sorted'!G10</f>
        <v>1</v>
      </c>
      <c r="M12" s="28">
        <f>'B-7 BC Numb sorted'!W10</f>
        <v>2</v>
      </c>
      <c r="N12" s="57">
        <f>'B-8 BC Pct sorted'!W10</f>
        <v>0.13333333333333333</v>
      </c>
      <c r="O12" s="28">
        <f>'B-9 BC Rank sorted'!W10</f>
        <v>2</v>
      </c>
      <c r="P12" s="28">
        <f>'B-7 BC Numb sorted'!AK10</f>
        <v>28</v>
      </c>
      <c r="Q12" s="57">
        <f>'B-8 BC Pct sorted'!AK10</f>
        <v>2.358887952822241E-2</v>
      </c>
      <c r="R12" s="28">
        <f>'B-9 BC Rank sorted'!AK10</f>
        <v>12</v>
      </c>
      <c r="S12" s="28">
        <f>'B-7 BC Numb sorted'!AO10</f>
        <v>12</v>
      </c>
      <c r="T12" s="57">
        <f>'B-8 BC Pct sorted'!AO10</f>
        <v>5.8536585365853662E-2</v>
      </c>
      <c r="U12" s="28">
        <f>'B-9 BC Rank sorted'!AO10</f>
        <v>2</v>
      </c>
      <c r="V12" s="28">
        <f>'B-7 BC Numb sorted'!AW10</f>
        <v>48</v>
      </c>
      <c r="W12" s="57">
        <f>'B-8 BC Pct sorted'!AW10</f>
        <v>3.7825059101654845E-2</v>
      </c>
      <c r="X12" s="28">
        <f>'B-9 BC Rank sorted'!AW10</f>
        <v>6</v>
      </c>
    </row>
    <row r="13" spans="1:120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6"/>
        <v>174</v>
      </c>
      <c r="H13" s="59">
        <f t="shared" si="7"/>
        <v>6.1855670103092786E-2</v>
      </c>
      <c r="I13" s="27">
        <f t="shared" si="8"/>
        <v>2</v>
      </c>
      <c r="J13" s="28">
        <f>'B-7 BC Numb sorted'!G11</f>
        <v>5</v>
      </c>
      <c r="K13" s="57">
        <f>'B-8 BC Pct sorted'!G11</f>
        <v>3.6496350364963501E-2</v>
      </c>
      <c r="L13" s="28">
        <f>'B-9 BC Rank sorted'!G11</f>
        <v>6</v>
      </c>
      <c r="M13" s="28">
        <f>'B-7 BC Numb sorted'!W11</f>
        <v>1</v>
      </c>
      <c r="N13" s="57">
        <f>'B-8 BC Pct sorted'!W11</f>
        <v>6.6666666666666666E-2</v>
      </c>
      <c r="O13" s="28">
        <f>'B-9 BC Rank sorted'!W11</f>
        <v>5</v>
      </c>
      <c r="P13" s="28">
        <f>'B-7 BC Numb sorted'!AK11</f>
        <v>58</v>
      </c>
      <c r="Q13" s="57">
        <f>'B-8 BC Pct sorted'!AK11</f>
        <v>4.8862679022746422E-2</v>
      </c>
      <c r="R13" s="28">
        <f>'B-9 BC Rank sorted'!AK11</f>
        <v>2</v>
      </c>
      <c r="S13" s="28">
        <f>'B-7 BC Numb sorted'!AO11</f>
        <v>10</v>
      </c>
      <c r="T13" s="57">
        <f>'B-8 BC Pct sorted'!AO11</f>
        <v>4.878048780487805E-2</v>
      </c>
      <c r="U13" s="28">
        <f>'B-9 BC Rank sorted'!AO11</f>
        <v>5</v>
      </c>
      <c r="V13" s="28">
        <f>'B-7 BC Numb sorted'!AW11</f>
        <v>100</v>
      </c>
      <c r="W13" s="57">
        <f>'B-8 BC Pct sorted'!AW11</f>
        <v>7.8802206461780933E-2</v>
      </c>
      <c r="X13" s="28">
        <f>'B-9 BC Rank sorted'!AW11</f>
        <v>2</v>
      </c>
    </row>
    <row r="14" spans="1:120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6"/>
        <v>124</v>
      </c>
      <c r="H14" s="59">
        <f t="shared" si="7"/>
        <v>4.408105225737647E-2</v>
      </c>
      <c r="I14" s="27">
        <f t="shared" si="8"/>
        <v>5</v>
      </c>
      <c r="J14" s="28">
        <f>'B-7 BC Numb sorted'!G12</f>
        <v>3</v>
      </c>
      <c r="K14" s="57">
        <f>'B-8 BC Pct sorted'!G12</f>
        <v>2.1897810218978103E-2</v>
      </c>
      <c r="L14" s="28">
        <f>'B-9 BC Rank sorted'!G12</f>
        <v>11</v>
      </c>
      <c r="M14" s="28">
        <f>'B-7 BC Numb sorted'!W12</f>
        <v>0</v>
      </c>
      <c r="N14" s="57">
        <f>'B-8 BC Pct sorted'!W12</f>
        <v>0</v>
      </c>
      <c r="O14" s="28">
        <f>'B-9 BC Rank sorted'!W12</f>
        <v>11</v>
      </c>
      <c r="P14" s="28">
        <f>'B-7 BC Numb sorted'!AK12</f>
        <v>42</v>
      </c>
      <c r="Q14" s="57">
        <f>'B-8 BC Pct sorted'!AK12</f>
        <v>3.5383319292333612E-2</v>
      </c>
      <c r="R14" s="28">
        <f>'B-9 BC Rank sorted'!AK12</f>
        <v>4</v>
      </c>
      <c r="S14" s="28">
        <f>'B-7 BC Numb sorted'!AO12</f>
        <v>5</v>
      </c>
      <c r="T14" s="57">
        <f>'B-8 BC Pct sorted'!AO12</f>
        <v>2.4390243902439025E-2</v>
      </c>
      <c r="U14" s="28">
        <f>'B-9 BC Rank sorted'!AO12</f>
        <v>11</v>
      </c>
      <c r="V14" s="28">
        <f>'B-7 BC Numb sorted'!AW12</f>
        <v>74</v>
      </c>
      <c r="W14" s="57">
        <f>'B-8 BC Pct sorted'!AW12</f>
        <v>5.8313632781717889E-2</v>
      </c>
      <c r="X14" s="28">
        <f>'B-9 BC Rank sorted'!AW12</f>
        <v>4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6"/>
        <v>132</v>
      </c>
      <c r="H15" s="59">
        <f t="shared" si="7"/>
        <v>4.6924991112691078E-2</v>
      </c>
      <c r="I15" s="27">
        <f t="shared" si="8"/>
        <v>4</v>
      </c>
      <c r="J15" s="28">
        <f>'B-7 BC Numb sorted'!G13</f>
        <v>11</v>
      </c>
      <c r="K15" s="57">
        <f>'B-8 BC Pct sorted'!G13</f>
        <v>8.0291970802919707E-2</v>
      </c>
      <c r="L15" s="28">
        <f>'B-9 BC Rank sorted'!G13</f>
        <v>3</v>
      </c>
      <c r="M15" s="28">
        <f>'B-7 BC Numb sorted'!W13</f>
        <v>2</v>
      </c>
      <c r="N15" s="57">
        <f>'B-8 BC Pct sorted'!W13</f>
        <v>0.13333333333333333</v>
      </c>
      <c r="O15" s="28">
        <f>'B-9 BC Rank sorted'!W13</f>
        <v>2</v>
      </c>
      <c r="P15" s="28">
        <f>'B-7 BC Numb sorted'!AK13</f>
        <v>37</v>
      </c>
      <c r="Q15" s="57">
        <f>'B-8 BC Pct sorted'!AK13</f>
        <v>3.1171019376579612E-2</v>
      </c>
      <c r="R15" s="28">
        <f>'B-9 BC Rank sorted'!AK13</f>
        <v>8</v>
      </c>
      <c r="S15" s="28">
        <f>'B-7 BC Numb sorted'!AO13</f>
        <v>10</v>
      </c>
      <c r="T15" s="57">
        <f>'B-8 BC Pct sorted'!AO13</f>
        <v>4.878048780487805E-2</v>
      </c>
      <c r="U15" s="28">
        <f>'B-9 BC Rank sorted'!AO13</f>
        <v>5</v>
      </c>
      <c r="V15" s="28">
        <f>'B-7 BC Numb sorted'!AW13</f>
        <v>72</v>
      </c>
      <c r="W15" s="57">
        <f>'B-8 BC Pct sorted'!AW13</f>
        <v>5.6737588652482268E-2</v>
      </c>
      <c r="X15" s="28">
        <f>'B-9 BC Rank sorted'!AW13</f>
        <v>5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6"/>
        <v>59</v>
      </c>
      <c r="H16" s="59">
        <f t="shared" si="7"/>
        <v>2.0974049057945254E-2</v>
      </c>
      <c r="I16" s="27">
        <f t="shared" si="8"/>
        <v>13</v>
      </c>
      <c r="J16" s="28">
        <f>'B-7 BC Numb sorted'!G14</f>
        <v>0</v>
      </c>
      <c r="K16" s="57">
        <f>'B-8 BC Pct sorted'!G14</f>
        <v>0</v>
      </c>
      <c r="L16" s="28">
        <f>'B-9 BC Rank sorted'!G14</f>
        <v>46</v>
      </c>
      <c r="M16" s="28">
        <f>'B-7 BC Numb sorted'!W14</f>
        <v>0</v>
      </c>
      <c r="N16" s="57">
        <f>'B-8 BC Pct sorted'!W14</f>
        <v>0</v>
      </c>
      <c r="O16" s="28">
        <f>'B-9 BC Rank sorted'!W14</f>
        <v>11</v>
      </c>
      <c r="P16" s="28">
        <f>'B-7 BC Numb sorted'!AK14</f>
        <v>40</v>
      </c>
      <c r="Q16" s="57">
        <f>'B-8 BC Pct sorted'!AK14</f>
        <v>3.3698399326032011E-2</v>
      </c>
      <c r="R16" s="28">
        <f>'B-9 BC Rank sorted'!AK14</f>
        <v>7</v>
      </c>
      <c r="S16" s="28">
        <f>'B-7 BC Numb sorted'!AO14</f>
        <v>3</v>
      </c>
      <c r="T16" s="57">
        <f>'B-8 BC Pct sorted'!AO14</f>
        <v>1.4634146341463415E-2</v>
      </c>
      <c r="U16" s="28">
        <f>'B-9 BC Rank sorted'!AO14</f>
        <v>14</v>
      </c>
      <c r="V16" s="28">
        <f>'B-7 BC Numb sorted'!AW14</f>
        <v>16</v>
      </c>
      <c r="W16" s="57">
        <f>'B-8 BC Pct sorted'!AW14</f>
        <v>1.260835303388495E-2</v>
      </c>
      <c r="X16" s="28">
        <f>'B-9 BC Rank sorted'!AW14</f>
        <v>21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6"/>
        <v>65</v>
      </c>
      <c r="H17" s="59">
        <f t="shared" si="7"/>
        <v>2.3107003199431212E-2</v>
      </c>
      <c r="I17" s="27">
        <f t="shared" si="8"/>
        <v>11</v>
      </c>
      <c r="J17" s="28">
        <f>'B-7 BC Numb sorted'!G15</f>
        <v>0</v>
      </c>
      <c r="K17" s="57">
        <f>'B-8 BC Pct sorted'!G15</f>
        <v>0</v>
      </c>
      <c r="L17" s="28">
        <f>'B-9 BC Rank sorted'!G15</f>
        <v>46</v>
      </c>
      <c r="M17" s="28">
        <f>'B-7 BC Numb sorted'!W15</f>
        <v>1</v>
      </c>
      <c r="N17" s="57">
        <f>'B-8 BC Pct sorted'!W15</f>
        <v>6.6666666666666666E-2</v>
      </c>
      <c r="O17" s="28">
        <f>'B-9 BC Rank sorted'!W15</f>
        <v>5</v>
      </c>
      <c r="P17" s="28">
        <f>'B-7 BC Numb sorted'!AK15</f>
        <v>30</v>
      </c>
      <c r="Q17" s="57">
        <f>'B-8 BC Pct sorted'!AK15</f>
        <v>2.5273799494524012E-2</v>
      </c>
      <c r="R17" s="28">
        <f>'B-9 BC Rank sorted'!AK15</f>
        <v>11</v>
      </c>
      <c r="S17" s="28">
        <f>'B-7 BC Numb sorted'!AO15</f>
        <v>2</v>
      </c>
      <c r="T17" s="57">
        <f>'B-8 BC Pct sorted'!AO15</f>
        <v>9.7560975609756097E-3</v>
      </c>
      <c r="U17" s="28">
        <f>'B-9 BC Rank sorted'!AO15</f>
        <v>21</v>
      </c>
      <c r="V17" s="28">
        <f>'B-7 BC Numb sorted'!AW15</f>
        <v>32</v>
      </c>
      <c r="W17" s="57">
        <f>'B-8 BC Pct sorted'!AW15</f>
        <v>2.5216706067769899E-2</v>
      </c>
      <c r="X17" s="28">
        <f>'B-9 BC Rank sorted'!AW15</f>
        <v>10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6"/>
        <v>70</v>
      </c>
      <c r="H18" s="59">
        <f t="shared" si="7"/>
        <v>2.4884464984002843E-2</v>
      </c>
      <c r="I18" s="27">
        <f t="shared" si="8"/>
        <v>10</v>
      </c>
      <c r="J18" s="28">
        <f>'B-7 BC Numb sorted'!G16</f>
        <v>1</v>
      </c>
      <c r="K18" s="57">
        <f>'B-8 BC Pct sorted'!G16</f>
        <v>7.2992700729927005E-3</v>
      </c>
      <c r="L18" s="28">
        <f>'B-9 BC Rank sorted'!G16</f>
        <v>25</v>
      </c>
      <c r="M18" s="28">
        <f>'B-7 BC Numb sorted'!W16</f>
        <v>1</v>
      </c>
      <c r="N18" s="57">
        <f>'B-8 BC Pct sorted'!W16</f>
        <v>6.6666666666666666E-2</v>
      </c>
      <c r="O18" s="28">
        <f>'B-9 BC Rank sorted'!W16</f>
        <v>5</v>
      </c>
      <c r="P18" s="28">
        <f>'B-7 BC Numb sorted'!AK16</f>
        <v>23</v>
      </c>
      <c r="Q18" s="57">
        <f>'B-8 BC Pct sorted'!AK16</f>
        <v>1.9376579612468407E-2</v>
      </c>
      <c r="R18" s="28">
        <f>'B-9 BC Rank sorted'!AK16</f>
        <v>18</v>
      </c>
      <c r="S18" s="28">
        <f>'B-7 BC Numb sorted'!AO16</f>
        <v>5</v>
      </c>
      <c r="T18" s="57">
        <f>'B-8 BC Pct sorted'!AO16</f>
        <v>2.4390243902439025E-2</v>
      </c>
      <c r="U18" s="28">
        <f>'B-9 BC Rank sorted'!AO16</f>
        <v>11</v>
      </c>
      <c r="V18" s="28">
        <f>'B-7 BC Numb sorted'!AW16</f>
        <v>40</v>
      </c>
      <c r="W18" s="57">
        <f>'B-8 BC Pct sorted'!AW16</f>
        <v>3.1520882584712369E-2</v>
      </c>
      <c r="X18" s="28">
        <f>'B-9 BC Rank sorted'!AW16</f>
        <v>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6"/>
        <v>40</v>
      </c>
      <c r="H19" s="59">
        <f t="shared" si="7"/>
        <v>1.4219694276573054E-2</v>
      </c>
      <c r="I19" s="27">
        <f t="shared" si="8"/>
        <v>22</v>
      </c>
      <c r="J19" s="28">
        <f>'B-7 BC Numb sorted'!G17</f>
        <v>3</v>
      </c>
      <c r="K19" s="57">
        <f>'B-8 BC Pct sorted'!G17</f>
        <v>2.1897810218978103E-2</v>
      </c>
      <c r="L19" s="28">
        <f>'B-9 BC Rank sorted'!G17</f>
        <v>11</v>
      </c>
      <c r="M19" s="28">
        <f>'B-7 BC Numb sorted'!W17</f>
        <v>0</v>
      </c>
      <c r="N19" s="57">
        <f>'B-8 BC Pct sorted'!W17</f>
        <v>0</v>
      </c>
      <c r="O19" s="28">
        <f>'B-9 BC Rank sorted'!W17</f>
        <v>11</v>
      </c>
      <c r="P19" s="28">
        <f>'B-7 BC Numb sorted'!AK17</f>
        <v>11</v>
      </c>
      <c r="Q19" s="57">
        <f>'B-8 BC Pct sorted'!AK17</f>
        <v>9.2670598146588033E-3</v>
      </c>
      <c r="R19" s="28">
        <f>'B-9 BC Rank sorted'!AK17</f>
        <v>32</v>
      </c>
      <c r="S19" s="28">
        <f>'B-7 BC Numb sorted'!AO17</f>
        <v>3</v>
      </c>
      <c r="T19" s="57">
        <f>'B-8 BC Pct sorted'!AO17</f>
        <v>1.4634146341463415E-2</v>
      </c>
      <c r="U19" s="28">
        <f>'B-9 BC Rank sorted'!AO17</f>
        <v>14</v>
      </c>
      <c r="V19" s="28">
        <f>'B-7 BC Numb sorted'!AW17</f>
        <v>23</v>
      </c>
      <c r="W19" s="57">
        <f>'B-8 BC Pct sorted'!AW17</f>
        <v>1.8124507486209612E-2</v>
      </c>
      <c r="X19" s="28">
        <f>'B-9 BC Rank sorted'!AW17</f>
        <v>16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6"/>
        <v>63</v>
      </c>
      <c r="H20" s="59">
        <f t="shared" si="7"/>
        <v>2.2396018485602558E-2</v>
      </c>
      <c r="I20" s="27">
        <f t="shared" si="8"/>
        <v>12</v>
      </c>
      <c r="J20" s="28">
        <f>'B-7 BC Numb sorted'!G18</f>
        <v>3</v>
      </c>
      <c r="K20" s="57">
        <f>'B-8 BC Pct sorted'!G18</f>
        <v>2.1897810218978103E-2</v>
      </c>
      <c r="L20" s="28">
        <f>'B-9 BC Rank sorted'!G18</f>
        <v>11</v>
      </c>
      <c r="M20" s="28">
        <f>'B-7 BC Numb sorted'!W18</f>
        <v>0</v>
      </c>
      <c r="N20" s="57">
        <f>'B-8 BC Pct sorted'!W18</f>
        <v>0</v>
      </c>
      <c r="O20" s="28">
        <f>'B-9 BC Rank sorted'!W18</f>
        <v>11</v>
      </c>
      <c r="P20" s="28">
        <f>'B-7 BC Numb sorted'!AK18</f>
        <v>26</v>
      </c>
      <c r="Q20" s="57">
        <f>'B-8 BC Pct sorted'!AK18</f>
        <v>2.1903959561920809E-2</v>
      </c>
      <c r="R20" s="28">
        <f>'B-9 BC Rank sorted'!AK18</f>
        <v>15</v>
      </c>
      <c r="S20" s="28">
        <f>'B-7 BC Numb sorted'!AO18</f>
        <v>10</v>
      </c>
      <c r="T20" s="57">
        <f>'B-8 BC Pct sorted'!AO18</f>
        <v>4.878048780487805E-2</v>
      </c>
      <c r="U20" s="28">
        <f>'B-9 BC Rank sorted'!AO18</f>
        <v>5</v>
      </c>
      <c r="V20" s="28">
        <f>'B-7 BC Numb sorted'!AW18</f>
        <v>24</v>
      </c>
      <c r="W20" s="57">
        <f>'B-8 BC Pct sorted'!AW18</f>
        <v>1.8912529550827423E-2</v>
      </c>
      <c r="X20" s="28">
        <f>'B-9 BC Rank sorted'!AW18</f>
        <v>14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6"/>
        <v>51</v>
      </c>
      <c r="H21" s="59">
        <f t="shared" si="7"/>
        <v>1.8130110202630643E-2</v>
      </c>
      <c r="I21" s="27">
        <f t="shared" si="8"/>
        <v>17</v>
      </c>
      <c r="J21" s="28">
        <f>'B-7 BC Numb sorted'!G19</f>
        <v>4</v>
      </c>
      <c r="K21" s="57">
        <f>'B-8 BC Pct sorted'!G19</f>
        <v>2.9197080291970802E-2</v>
      </c>
      <c r="L21" s="28">
        <f>'B-9 BC Rank sorted'!G19</f>
        <v>7</v>
      </c>
      <c r="M21" s="28">
        <f>'B-7 BC Numb sorted'!W19</f>
        <v>2</v>
      </c>
      <c r="N21" s="57">
        <f>'B-8 BC Pct sorted'!W19</f>
        <v>0.13333333333333333</v>
      </c>
      <c r="O21" s="28">
        <f>'B-9 BC Rank sorted'!W19</f>
        <v>2</v>
      </c>
      <c r="P21" s="28">
        <f>'B-7 BC Numb sorted'!AK19</f>
        <v>11</v>
      </c>
      <c r="Q21" s="57">
        <f>'B-8 BC Pct sorted'!AK19</f>
        <v>9.2670598146588033E-3</v>
      </c>
      <c r="R21" s="28">
        <f>'B-9 BC Rank sorted'!AK19</f>
        <v>32</v>
      </c>
      <c r="S21" s="28">
        <f>'B-7 BC Numb sorted'!AO19</f>
        <v>3</v>
      </c>
      <c r="T21" s="57">
        <f>'B-8 BC Pct sorted'!AO19</f>
        <v>1.4634146341463415E-2</v>
      </c>
      <c r="U21" s="28">
        <f>'B-9 BC Rank sorted'!AO19</f>
        <v>14</v>
      </c>
      <c r="V21" s="28">
        <f>'B-7 BC Numb sorted'!AW19</f>
        <v>31</v>
      </c>
      <c r="W21" s="57">
        <f>'B-8 BC Pct sorted'!AW19</f>
        <v>2.4428684003152089E-2</v>
      </c>
      <c r="X21" s="28">
        <f>'B-9 BC Rank sorted'!AW19</f>
        <v>11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6"/>
        <v>42</v>
      </c>
      <c r="H22" s="59">
        <f t="shared" si="7"/>
        <v>1.4930678990401706E-2</v>
      </c>
      <c r="I22" s="27">
        <f t="shared" si="8"/>
        <v>21</v>
      </c>
      <c r="J22" s="28">
        <f>'B-7 BC Numb sorted'!G20</f>
        <v>0</v>
      </c>
      <c r="K22" s="57">
        <f>'B-8 BC Pct sorted'!G20</f>
        <v>0</v>
      </c>
      <c r="L22" s="28">
        <f>'B-9 BC Rank sorted'!G20</f>
        <v>46</v>
      </c>
      <c r="M22" s="28">
        <f>'B-7 BC Numb sorted'!W20</f>
        <v>0</v>
      </c>
      <c r="N22" s="57">
        <f>'B-8 BC Pct sorted'!W20</f>
        <v>0</v>
      </c>
      <c r="O22" s="28">
        <f>'B-9 BC Rank sorted'!W20</f>
        <v>11</v>
      </c>
      <c r="P22" s="28">
        <f>'B-7 BC Numb sorted'!AK20</f>
        <v>27</v>
      </c>
      <c r="Q22" s="57">
        <f>'B-8 BC Pct sorted'!AK20</f>
        <v>2.274641954507161E-2</v>
      </c>
      <c r="R22" s="28">
        <f>'B-9 BC Rank sorted'!AK20</f>
        <v>14</v>
      </c>
      <c r="S22" s="28">
        <f>'B-7 BC Numb sorted'!AO20</f>
        <v>2</v>
      </c>
      <c r="T22" s="57">
        <f>'B-8 BC Pct sorted'!AO20</f>
        <v>9.7560975609756097E-3</v>
      </c>
      <c r="U22" s="28">
        <f>'B-9 BC Rank sorted'!AO20</f>
        <v>21</v>
      </c>
      <c r="V22" s="28">
        <f>'B-7 BC Numb sorted'!AW20</f>
        <v>13</v>
      </c>
      <c r="W22" s="57">
        <f>'B-8 BC Pct sorted'!AW20</f>
        <v>1.024428684003152E-2</v>
      </c>
      <c r="X22" s="28">
        <f>'B-9 BC Rank sorted'!AW20</f>
        <v>23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6"/>
        <v>17</v>
      </c>
      <c r="H23" s="59">
        <f t="shared" si="7"/>
        <v>6.0433700675435482E-3</v>
      </c>
      <c r="I23" s="27">
        <f t="shared" si="8"/>
        <v>43</v>
      </c>
      <c r="J23" s="28">
        <f>'B-7 BC Numb sorted'!G21</f>
        <v>0</v>
      </c>
      <c r="K23" s="57">
        <f>'B-8 BC Pct sorted'!G21</f>
        <v>0</v>
      </c>
      <c r="L23" s="28">
        <f>'B-9 BC Rank sorted'!G21</f>
        <v>46</v>
      </c>
      <c r="M23" s="28">
        <f>'B-7 BC Numb sorted'!W21</f>
        <v>0</v>
      </c>
      <c r="N23" s="57">
        <f>'B-8 BC Pct sorted'!W21</f>
        <v>0</v>
      </c>
      <c r="O23" s="28">
        <f>'B-9 BC Rank sorted'!W21</f>
        <v>11</v>
      </c>
      <c r="P23" s="28">
        <f>'B-7 BC Numb sorted'!AK21</f>
        <v>12</v>
      </c>
      <c r="Q23" s="57">
        <f>'B-8 BC Pct sorted'!AK21</f>
        <v>1.0109519797809604E-2</v>
      </c>
      <c r="R23" s="28">
        <f>'B-9 BC Rank sorted'!AK21</f>
        <v>29</v>
      </c>
      <c r="S23" s="28">
        <f>'B-7 BC Numb sorted'!AO21</f>
        <v>1</v>
      </c>
      <c r="T23" s="57">
        <f>'B-8 BC Pct sorted'!AO21</f>
        <v>4.8780487804878049E-3</v>
      </c>
      <c r="U23" s="28">
        <f>'B-9 BC Rank sorted'!AO21</f>
        <v>38</v>
      </c>
      <c r="V23" s="28">
        <f>'B-7 BC Numb sorted'!AW21</f>
        <v>4</v>
      </c>
      <c r="W23" s="57">
        <f>'B-8 BC Pct sorted'!AW21</f>
        <v>3.1520882584712374E-3</v>
      </c>
      <c r="X23" s="28">
        <f>'B-9 BC Rank sorted'!AW21</f>
        <v>55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6"/>
        <v>49</v>
      </c>
      <c r="H24" s="59">
        <f t="shared" si="7"/>
        <v>1.7419125488801989E-2</v>
      </c>
      <c r="I24" s="27">
        <f t="shared" si="8"/>
        <v>18</v>
      </c>
      <c r="J24" s="28">
        <f>'B-7 BC Numb sorted'!G22</f>
        <v>0</v>
      </c>
      <c r="K24" s="57">
        <f>'B-8 BC Pct sorted'!G22</f>
        <v>0</v>
      </c>
      <c r="L24" s="28">
        <f>'B-9 BC Rank sorted'!G22</f>
        <v>46</v>
      </c>
      <c r="M24" s="28">
        <f>'B-7 BC Numb sorted'!W22</f>
        <v>0</v>
      </c>
      <c r="N24" s="57">
        <f>'B-8 BC Pct sorted'!W22</f>
        <v>0</v>
      </c>
      <c r="O24" s="28">
        <f>'B-9 BC Rank sorted'!W22</f>
        <v>11</v>
      </c>
      <c r="P24" s="28">
        <f>'B-7 BC Numb sorted'!AK22</f>
        <v>18</v>
      </c>
      <c r="Q24" s="57">
        <f>'B-8 BC Pct sorted'!AK22</f>
        <v>1.5164279696714406E-2</v>
      </c>
      <c r="R24" s="28">
        <f>'B-9 BC Rank sorted'!AK22</f>
        <v>22</v>
      </c>
      <c r="S24" s="28">
        <f>'B-7 BC Numb sorted'!AO22</f>
        <v>4</v>
      </c>
      <c r="T24" s="57">
        <f>'B-8 BC Pct sorted'!AO22</f>
        <v>1.9512195121951219E-2</v>
      </c>
      <c r="U24" s="28">
        <f>'B-9 BC Rank sorted'!AO22</f>
        <v>13</v>
      </c>
      <c r="V24" s="28">
        <f>'B-7 BC Numb sorted'!AW22</f>
        <v>27</v>
      </c>
      <c r="W24" s="57">
        <f>'B-8 BC Pct sorted'!AW22</f>
        <v>2.1276595744680851E-2</v>
      </c>
      <c r="X24" s="28">
        <f>'B-9 BC Rank sorted'!AW22</f>
        <v>13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6"/>
        <v>85</v>
      </c>
      <c r="H25" s="59">
        <f t="shared" si="7"/>
        <v>3.0216850337717739E-2</v>
      </c>
      <c r="I25" s="27">
        <f t="shared" si="8"/>
        <v>9</v>
      </c>
      <c r="J25" s="28">
        <f>'B-7 BC Numb sorted'!G23</f>
        <v>0</v>
      </c>
      <c r="K25" s="57">
        <f>'B-8 BC Pct sorted'!G23</f>
        <v>0</v>
      </c>
      <c r="L25" s="28">
        <f>'B-9 BC Rank sorted'!G23</f>
        <v>46</v>
      </c>
      <c r="M25" s="28">
        <f>'B-7 BC Numb sorted'!W23</f>
        <v>0</v>
      </c>
      <c r="N25" s="57">
        <f>'B-8 BC Pct sorted'!W23</f>
        <v>0</v>
      </c>
      <c r="O25" s="28">
        <f>'B-9 BC Rank sorted'!W23</f>
        <v>11</v>
      </c>
      <c r="P25" s="28">
        <f>'B-7 BC Numb sorted'!AK23</f>
        <v>53</v>
      </c>
      <c r="Q25" s="57">
        <f>'B-8 BC Pct sorted'!AK23</f>
        <v>4.4650379106992419E-2</v>
      </c>
      <c r="R25" s="28">
        <f>'B-9 BC Rank sorted'!AK23</f>
        <v>3</v>
      </c>
      <c r="S25" s="28">
        <f>'B-7 BC Numb sorted'!AO23</f>
        <v>8</v>
      </c>
      <c r="T25" s="57">
        <f>'B-8 BC Pct sorted'!AO23</f>
        <v>3.9024390243902439E-2</v>
      </c>
      <c r="U25" s="28">
        <f>'B-9 BC Rank sorted'!AO23</f>
        <v>9</v>
      </c>
      <c r="V25" s="28">
        <f>'B-7 BC Numb sorted'!AW23</f>
        <v>24</v>
      </c>
      <c r="W25" s="57">
        <f>'B-8 BC Pct sorted'!AW23</f>
        <v>1.8912529550827423E-2</v>
      </c>
      <c r="X25" s="28">
        <f>'B-9 BC Rank sorted'!AW23</f>
        <v>14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6"/>
        <v>23</v>
      </c>
      <c r="H26" s="59">
        <f t="shared" si="7"/>
        <v>8.1763242090295059E-3</v>
      </c>
      <c r="I26" s="27">
        <f t="shared" si="8"/>
        <v>33</v>
      </c>
      <c r="J26" s="28">
        <f>'B-7 BC Numb sorted'!G24</f>
        <v>3</v>
      </c>
      <c r="K26" s="57">
        <f>'B-8 BC Pct sorted'!G24</f>
        <v>2.1897810218978103E-2</v>
      </c>
      <c r="L26" s="28">
        <f>'B-9 BC Rank sorted'!G24</f>
        <v>11</v>
      </c>
      <c r="M26" s="28">
        <f>'B-7 BC Numb sorted'!W24</f>
        <v>1</v>
      </c>
      <c r="N26" s="57">
        <f>'B-8 BC Pct sorted'!W24</f>
        <v>6.6666666666666666E-2</v>
      </c>
      <c r="O26" s="28">
        <f>'B-9 BC Rank sorted'!W24</f>
        <v>5</v>
      </c>
      <c r="P26" s="28">
        <f>'B-7 BC Numb sorted'!AK24</f>
        <v>4</v>
      </c>
      <c r="Q26" s="57">
        <f>'B-8 BC Pct sorted'!AK24</f>
        <v>3.3698399326032012E-3</v>
      </c>
      <c r="R26" s="28">
        <f>'B-9 BC Rank sorted'!AK24</f>
        <v>59</v>
      </c>
      <c r="S26" s="28">
        <f>'B-7 BC Numb sorted'!AO24</f>
        <v>3</v>
      </c>
      <c r="T26" s="57">
        <f>'B-8 BC Pct sorted'!AO24</f>
        <v>1.4634146341463415E-2</v>
      </c>
      <c r="U26" s="28">
        <f>'B-9 BC Rank sorted'!AO24</f>
        <v>14</v>
      </c>
      <c r="V26" s="28">
        <f>'B-7 BC Numb sorted'!AW24</f>
        <v>12</v>
      </c>
      <c r="W26" s="57">
        <f>'B-8 BC Pct sorted'!AW24</f>
        <v>9.4562647754137114E-3</v>
      </c>
      <c r="X26" s="28">
        <f>'B-9 BC Rank sorted'!AW24</f>
        <v>28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6"/>
        <v>47</v>
      </c>
      <c r="H27" s="59">
        <f t="shared" si="7"/>
        <v>1.6708140774973339E-2</v>
      </c>
      <c r="I27" s="27">
        <f t="shared" si="8"/>
        <v>19</v>
      </c>
      <c r="J27" s="28">
        <f>'B-7 BC Numb sorted'!G25</f>
        <v>0</v>
      </c>
      <c r="K27" s="57">
        <f>'B-8 BC Pct sorted'!G25</f>
        <v>0</v>
      </c>
      <c r="L27" s="28">
        <f>'B-9 BC Rank sorted'!G25</f>
        <v>46</v>
      </c>
      <c r="M27" s="28">
        <f>'B-7 BC Numb sorted'!W25</f>
        <v>0</v>
      </c>
      <c r="N27" s="57">
        <f>'B-8 BC Pct sorted'!W25</f>
        <v>0</v>
      </c>
      <c r="O27" s="28">
        <f>'B-9 BC Rank sorted'!W25</f>
        <v>11</v>
      </c>
      <c r="P27" s="28">
        <f>'B-7 BC Numb sorted'!AK25</f>
        <v>26</v>
      </c>
      <c r="Q27" s="57">
        <f>'B-8 BC Pct sorted'!AK25</f>
        <v>2.1903959561920809E-2</v>
      </c>
      <c r="R27" s="28">
        <f>'B-9 BC Rank sorted'!AK25</f>
        <v>15</v>
      </c>
      <c r="S27" s="28">
        <f>'B-7 BC Numb sorted'!AO25</f>
        <v>1</v>
      </c>
      <c r="T27" s="57">
        <f>'B-8 BC Pct sorted'!AO25</f>
        <v>4.8780487804878049E-3</v>
      </c>
      <c r="U27" s="28">
        <f>'B-9 BC Rank sorted'!AO25</f>
        <v>38</v>
      </c>
      <c r="V27" s="28">
        <f>'B-7 BC Numb sorted'!AW25</f>
        <v>20</v>
      </c>
      <c r="W27" s="57">
        <f>'B-8 BC Pct sorted'!AW25</f>
        <v>1.5760441292356184E-2</v>
      </c>
      <c r="X27" s="28">
        <f>'B-9 BC Rank sorted'!AW25</f>
        <v>18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6"/>
        <v>36</v>
      </c>
      <c r="H28" s="59">
        <f t="shared" si="7"/>
        <v>1.2797724848915748E-2</v>
      </c>
      <c r="I28" s="27">
        <f t="shared" si="8"/>
        <v>24</v>
      </c>
      <c r="J28" s="28">
        <f>'B-7 BC Numb sorted'!G26</f>
        <v>4</v>
      </c>
      <c r="K28" s="57">
        <f>'B-8 BC Pct sorted'!G26</f>
        <v>2.9197080291970802E-2</v>
      </c>
      <c r="L28" s="28">
        <f>'B-9 BC Rank sorted'!G26</f>
        <v>7</v>
      </c>
      <c r="M28" s="28">
        <f>'B-7 BC Numb sorted'!W26</f>
        <v>0</v>
      </c>
      <c r="N28" s="57">
        <f>'B-8 BC Pct sorted'!W26</f>
        <v>0</v>
      </c>
      <c r="O28" s="28">
        <f>'B-9 BC Rank sorted'!W26</f>
        <v>11</v>
      </c>
      <c r="P28" s="28">
        <f>'B-7 BC Numb sorted'!AK26</f>
        <v>18</v>
      </c>
      <c r="Q28" s="57">
        <f>'B-8 BC Pct sorted'!AK26</f>
        <v>1.5164279696714406E-2</v>
      </c>
      <c r="R28" s="28">
        <f>'B-9 BC Rank sorted'!AK26</f>
        <v>22</v>
      </c>
      <c r="S28" s="28">
        <f>'B-7 BC Numb sorted'!AO26</f>
        <v>1</v>
      </c>
      <c r="T28" s="57">
        <f>'B-8 BC Pct sorted'!AO26</f>
        <v>4.8780487804878049E-3</v>
      </c>
      <c r="U28" s="28">
        <f>'B-9 BC Rank sorted'!AO26</f>
        <v>38</v>
      </c>
      <c r="V28" s="28">
        <f>'B-7 BC Numb sorted'!AW26</f>
        <v>13</v>
      </c>
      <c r="W28" s="57">
        <f>'B-8 BC Pct sorted'!AW26</f>
        <v>1.024428684003152E-2</v>
      </c>
      <c r="X28" s="28">
        <f>'B-9 BC Rank sorted'!AW26</f>
        <v>23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6"/>
        <v>86</v>
      </c>
      <c r="H29" s="59">
        <f t="shared" si="7"/>
        <v>3.0572342694632066E-2</v>
      </c>
      <c r="I29" s="27">
        <f t="shared" si="8"/>
        <v>8</v>
      </c>
      <c r="J29" s="28">
        <f>'B-7 BC Numb sorted'!G27</f>
        <v>0</v>
      </c>
      <c r="K29" s="57">
        <f>'B-8 BC Pct sorted'!G27</f>
        <v>0</v>
      </c>
      <c r="L29" s="28">
        <f>'B-9 BC Rank sorted'!G27</f>
        <v>46</v>
      </c>
      <c r="M29" s="28">
        <f>'B-7 BC Numb sorted'!W27</f>
        <v>0</v>
      </c>
      <c r="N29" s="57">
        <f>'B-8 BC Pct sorted'!W27</f>
        <v>0</v>
      </c>
      <c r="O29" s="28">
        <f>'B-9 BC Rank sorted'!W27</f>
        <v>11</v>
      </c>
      <c r="P29" s="28">
        <f>'B-7 BC Numb sorted'!AK27</f>
        <v>34</v>
      </c>
      <c r="Q29" s="57">
        <f>'B-8 BC Pct sorted'!AK27</f>
        <v>2.8643639427127211E-2</v>
      </c>
      <c r="R29" s="28">
        <f>'B-9 BC Rank sorted'!AK27</f>
        <v>10</v>
      </c>
      <c r="S29" s="28">
        <f>'B-7 BC Numb sorted'!AO27</f>
        <v>10</v>
      </c>
      <c r="T29" s="57">
        <f>'B-8 BC Pct sorted'!AO27</f>
        <v>4.878048780487805E-2</v>
      </c>
      <c r="U29" s="28">
        <f>'B-9 BC Rank sorted'!AO27</f>
        <v>5</v>
      </c>
      <c r="V29" s="28">
        <f>'B-7 BC Numb sorted'!AW27</f>
        <v>42</v>
      </c>
      <c r="W29" s="57">
        <f>'B-8 BC Pct sorted'!AW27</f>
        <v>3.309692671394799E-2</v>
      </c>
      <c r="X29" s="28">
        <f>'B-9 BC Rank sorted'!AW27</f>
        <v>8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6"/>
        <v>91</v>
      </c>
      <c r="H30" s="59">
        <f t="shared" si="7"/>
        <v>3.23498044792037E-2</v>
      </c>
      <c r="I30" s="27">
        <f t="shared" si="8"/>
        <v>7</v>
      </c>
      <c r="J30" s="28">
        <f>'B-7 BC Numb sorted'!G28</f>
        <v>1</v>
      </c>
      <c r="K30" s="57">
        <f>'B-8 BC Pct sorted'!G28</f>
        <v>7.2992700729927005E-3</v>
      </c>
      <c r="L30" s="28">
        <f>'B-9 BC Rank sorted'!G28</f>
        <v>25</v>
      </c>
      <c r="M30" s="28">
        <f>'B-7 BC Numb sorted'!W28</f>
        <v>0</v>
      </c>
      <c r="N30" s="57">
        <f>'B-8 BC Pct sorted'!W28</f>
        <v>0</v>
      </c>
      <c r="O30" s="28">
        <f>'B-9 BC Rank sorted'!W28</f>
        <v>11</v>
      </c>
      <c r="P30" s="28">
        <f>'B-7 BC Numb sorted'!AK28</f>
        <v>42</v>
      </c>
      <c r="Q30" s="57">
        <f>'B-8 BC Pct sorted'!AK28</f>
        <v>3.5383319292333612E-2</v>
      </c>
      <c r="R30" s="28">
        <f>'B-9 BC Rank sorted'!AK28</f>
        <v>4</v>
      </c>
      <c r="S30" s="28">
        <f>'B-7 BC Numb sorted'!AO28</f>
        <v>3</v>
      </c>
      <c r="T30" s="57">
        <f>'B-8 BC Pct sorted'!AO28</f>
        <v>1.4634146341463415E-2</v>
      </c>
      <c r="U30" s="28">
        <f>'B-9 BC Rank sorted'!AO28</f>
        <v>14</v>
      </c>
      <c r="V30" s="28">
        <f>'B-7 BC Numb sorted'!AW28</f>
        <v>45</v>
      </c>
      <c r="W30" s="57">
        <f>'B-8 BC Pct sorted'!AW28</f>
        <v>3.5460992907801421E-2</v>
      </c>
      <c r="X30" s="28">
        <f>'B-9 BC Rank sorted'!AW28</f>
        <v>7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6"/>
        <v>13</v>
      </c>
      <c r="H31" s="59">
        <f t="shared" si="7"/>
        <v>4.6214006398862424E-3</v>
      </c>
      <c r="I31" s="27">
        <f t="shared" si="8"/>
        <v>54</v>
      </c>
      <c r="J31" s="28">
        <f>'B-7 BC Numb sorted'!G29</f>
        <v>0</v>
      </c>
      <c r="K31" s="57">
        <f>'B-8 BC Pct sorted'!G29</f>
        <v>0</v>
      </c>
      <c r="L31" s="28">
        <f>'B-9 BC Rank sorted'!G29</f>
        <v>46</v>
      </c>
      <c r="M31" s="28">
        <f>'B-7 BC Numb sorted'!W29</f>
        <v>0</v>
      </c>
      <c r="N31" s="57">
        <f>'B-8 BC Pct sorted'!W29</f>
        <v>0</v>
      </c>
      <c r="O31" s="28">
        <f>'B-9 BC Rank sorted'!W29</f>
        <v>11</v>
      </c>
      <c r="P31" s="28">
        <f>'B-7 BC Numb sorted'!AK29</f>
        <v>10</v>
      </c>
      <c r="Q31" s="57">
        <f>'B-8 BC Pct sorted'!AK29</f>
        <v>8.4245998315080027E-3</v>
      </c>
      <c r="R31" s="28">
        <f>'B-9 BC Rank sorted'!AK29</f>
        <v>36</v>
      </c>
      <c r="S31" s="28">
        <f>'B-7 BC Numb sorted'!AO29</f>
        <v>1</v>
      </c>
      <c r="T31" s="57">
        <f>'B-8 BC Pct sorted'!AO29</f>
        <v>4.8780487804878049E-3</v>
      </c>
      <c r="U31" s="28">
        <f>'B-9 BC Rank sorted'!AO29</f>
        <v>38</v>
      </c>
      <c r="V31" s="28">
        <f>'B-7 BC Numb sorted'!AW29</f>
        <v>2</v>
      </c>
      <c r="W31" s="57">
        <f>'B-8 BC Pct sorted'!AW29</f>
        <v>1.5760441292356187E-3</v>
      </c>
      <c r="X31" s="28">
        <f>'B-9 BC Rank sorted'!AW29</f>
        <v>64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6"/>
        <v>45</v>
      </c>
      <c r="H32" s="59">
        <f t="shared" si="7"/>
        <v>1.5997156061144685E-2</v>
      </c>
      <c r="I32" s="27">
        <f t="shared" si="8"/>
        <v>20</v>
      </c>
      <c r="J32" s="28">
        <f>'B-7 BC Numb sorted'!G30</f>
        <v>2</v>
      </c>
      <c r="K32" s="57">
        <f>'B-8 BC Pct sorted'!G30</f>
        <v>1.4598540145985401E-2</v>
      </c>
      <c r="L32" s="28">
        <f>'B-9 BC Rank sorted'!G30</f>
        <v>19</v>
      </c>
      <c r="M32" s="28">
        <f>'B-7 BC Numb sorted'!W30</f>
        <v>0</v>
      </c>
      <c r="N32" s="57">
        <f>'B-8 BC Pct sorted'!W30</f>
        <v>0</v>
      </c>
      <c r="O32" s="28">
        <f>'B-9 BC Rank sorted'!W30</f>
        <v>11</v>
      </c>
      <c r="P32" s="28">
        <f>'B-7 BC Numb sorted'!AK30</f>
        <v>28</v>
      </c>
      <c r="Q32" s="57">
        <f>'B-8 BC Pct sorted'!AK30</f>
        <v>2.358887952822241E-2</v>
      </c>
      <c r="R32" s="28">
        <f>'B-9 BC Rank sorted'!AK30</f>
        <v>12</v>
      </c>
      <c r="S32" s="28">
        <f>'B-7 BC Numb sorted'!AO30</f>
        <v>2</v>
      </c>
      <c r="T32" s="57">
        <f>'B-8 BC Pct sorted'!AO30</f>
        <v>9.7560975609756097E-3</v>
      </c>
      <c r="U32" s="28">
        <f>'B-9 BC Rank sorted'!AO30</f>
        <v>21</v>
      </c>
      <c r="V32" s="28">
        <f>'B-7 BC Numb sorted'!AW30</f>
        <v>13</v>
      </c>
      <c r="W32" s="57">
        <f>'B-8 BC Pct sorted'!AW30</f>
        <v>1.024428684003152E-2</v>
      </c>
      <c r="X32" s="28">
        <f>'B-9 BC Rank sorted'!AW30</f>
        <v>23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6"/>
        <v>55</v>
      </c>
      <c r="H33" s="59">
        <f t="shared" si="7"/>
        <v>1.955207963028795E-2</v>
      </c>
      <c r="I33" s="27">
        <f t="shared" si="8"/>
        <v>15</v>
      </c>
      <c r="J33" s="28">
        <f>'B-7 BC Numb sorted'!G31</f>
        <v>0</v>
      </c>
      <c r="K33" s="57">
        <f>'B-8 BC Pct sorted'!G31</f>
        <v>0</v>
      </c>
      <c r="L33" s="28">
        <f>'B-9 BC Rank sorted'!G31</f>
        <v>46</v>
      </c>
      <c r="M33" s="28">
        <f>'B-7 BC Numb sorted'!W31</f>
        <v>1</v>
      </c>
      <c r="N33" s="57">
        <f>'B-8 BC Pct sorted'!W31</f>
        <v>6.6666666666666666E-2</v>
      </c>
      <c r="O33" s="28">
        <f>'B-9 BC Rank sorted'!W31</f>
        <v>5</v>
      </c>
      <c r="P33" s="28">
        <f>'B-7 BC Numb sorted'!AK31</f>
        <v>37</v>
      </c>
      <c r="Q33" s="57">
        <f>'B-8 BC Pct sorted'!AK31</f>
        <v>3.1171019376579612E-2</v>
      </c>
      <c r="R33" s="28">
        <f>'B-9 BC Rank sorted'!AK31</f>
        <v>8</v>
      </c>
      <c r="S33" s="28">
        <f>'B-7 BC Numb sorted'!AO31</f>
        <v>0</v>
      </c>
      <c r="T33" s="57">
        <f>'B-8 BC Pct sorted'!AO31</f>
        <v>0</v>
      </c>
      <c r="U33" s="28">
        <f>'B-9 BC Rank sorted'!AO31</f>
        <v>66</v>
      </c>
      <c r="V33" s="28">
        <f>'B-7 BC Numb sorted'!AW31</f>
        <v>17</v>
      </c>
      <c r="W33" s="57">
        <f>'B-8 BC Pct sorted'!AW31</f>
        <v>1.3396375098502758E-2</v>
      </c>
      <c r="X33" s="28">
        <f>'B-9 BC Rank sorted'!AW31</f>
        <v>20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6"/>
        <v>38</v>
      </c>
      <c r="H34" s="59">
        <f t="shared" si="7"/>
        <v>1.35087095627444E-2</v>
      </c>
      <c r="I34" s="27">
        <f t="shared" si="8"/>
        <v>23</v>
      </c>
      <c r="J34" s="28">
        <f>'B-7 BC Numb sorted'!G32</f>
        <v>4</v>
      </c>
      <c r="K34" s="57">
        <f>'B-8 BC Pct sorted'!G32</f>
        <v>2.9197080291970802E-2</v>
      </c>
      <c r="L34" s="28">
        <f>'B-9 BC Rank sorted'!G32</f>
        <v>7</v>
      </c>
      <c r="M34" s="28">
        <f>'B-7 BC Numb sorted'!W32</f>
        <v>0</v>
      </c>
      <c r="N34" s="57">
        <f>'B-8 BC Pct sorted'!W32</f>
        <v>0</v>
      </c>
      <c r="O34" s="28">
        <f>'B-9 BC Rank sorted'!W32</f>
        <v>11</v>
      </c>
      <c r="P34" s="28">
        <f>'B-7 BC Numb sorted'!AK32</f>
        <v>20</v>
      </c>
      <c r="Q34" s="57">
        <f>'B-8 BC Pct sorted'!AK32</f>
        <v>1.6849199663016005E-2</v>
      </c>
      <c r="R34" s="28">
        <f>'B-9 BC Rank sorted'!AK32</f>
        <v>21</v>
      </c>
      <c r="S34" s="28">
        <f>'B-7 BC Numb sorted'!AO32</f>
        <v>2</v>
      </c>
      <c r="T34" s="57">
        <f>'B-8 BC Pct sorted'!AO32</f>
        <v>9.7560975609756097E-3</v>
      </c>
      <c r="U34" s="28">
        <f>'B-9 BC Rank sorted'!AO32</f>
        <v>21</v>
      </c>
      <c r="V34" s="28">
        <f>'B-7 BC Numb sorted'!AW32</f>
        <v>12</v>
      </c>
      <c r="W34" s="57">
        <f>'B-8 BC Pct sorted'!AW32</f>
        <v>9.4562647754137114E-3</v>
      </c>
      <c r="X34" s="28">
        <f>'B-9 BC Rank sorted'!AW32</f>
        <v>28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6"/>
        <v>20</v>
      </c>
      <c r="H35" s="59">
        <f t="shared" si="7"/>
        <v>7.1098471382865271E-3</v>
      </c>
      <c r="I35" s="27">
        <f t="shared" si="8"/>
        <v>39</v>
      </c>
      <c r="J35" s="28">
        <f>'B-7 BC Numb sorted'!G33</f>
        <v>0</v>
      </c>
      <c r="K35" s="57">
        <f>'B-8 BC Pct sorted'!G33</f>
        <v>0</v>
      </c>
      <c r="L35" s="28">
        <f>'B-9 BC Rank sorted'!G33</f>
        <v>46</v>
      </c>
      <c r="M35" s="28">
        <f>'B-7 BC Numb sorted'!W33</f>
        <v>0</v>
      </c>
      <c r="N35" s="57">
        <f>'B-8 BC Pct sorted'!W33</f>
        <v>0</v>
      </c>
      <c r="O35" s="28">
        <f>'B-9 BC Rank sorted'!W33</f>
        <v>11</v>
      </c>
      <c r="P35" s="28">
        <f>'B-7 BC Numb sorted'!AK33</f>
        <v>2</v>
      </c>
      <c r="Q35" s="57">
        <f>'B-8 BC Pct sorted'!AK33</f>
        <v>1.6849199663016006E-3</v>
      </c>
      <c r="R35" s="28">
        <f>'B-9 BC Rank sorted'!AK33</f>
        <v>71</v>
      </c>
      <c r="S35" s="28">
        <f>'B-7 BC Numb sorted'!AO33</f>
        <v>11</v>
      </c>
      <c r="T35" s="57">
        <f>'B-8 BC Pct sorted'!AO33</f>
        <v>5.3658536585365853E-2</v>
      </c>
      <c r="U35" s="28">
        <f>'B-9 BC Rank sorted'!AO33</f>
        <v>4</v>
      </c>
      <c r="V35" s="28">
        <f>'B-7 BC Numb sorted'!AW33</f>
        <v>7</v>
      </c>
      <c r="W35" s="57">
        <f>'B-8 BC Pct sorted'!AW33</f>
        <v>5.5161544523246652E-3</v>
      </c>
      <c r="X35" s="28">
        <f>'B-9 BC Rank sorted'!AW33</f>
        <v>40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6"/>
        <v>28</v>
      </c>
      <c r="H36" s="59">
        <f t="shared" si="7"/>
        <v>9.9537859936011368E-3</v>
      </c>
      <c r="I36" s="27">
        <f t="shared" si="8"/>
        <v>26</v>
      </c>
      <c r="J36" s="28">
        <f>'B-7 BC Numb sorted'!G34</f>
        <v>1</v>
      </c>
      <c r="K36" s="57">
        <f>'B-8 BC Pct sorted'!G34</f>
        <v>7.2992700729927005E-3</v>
      </c>
      <c r="L36" s="28">
        <f>'B-9 BC Rank sorted'!G34</f>
        <v>25</v>
      </c>
      <c r="M36" s="28">
        <f>'B-7 BC Numb sorted'!W34</f>
        <v>0</v>
      </c>
      <c r="N36" s="57">
        <f>'B-8 BC Pct sorted'!W34</f>
        <v>0</v>
      </c>
      <c r="O36" s="28">
        <f>'B-9 BC Rank sorted'!W34</f>
        <v>11</v>
      </c>
      <c r="P36" s="28">
        <f>'B-7 BC Numb sorted'!AK34</f>
        <v>18</v>
      </c>
      <c r="Q36" s="57">
        <f>'B-8 BC Pct sorted'!AK34</f>
        <v>1.5164279696714406E-2</v>
      </c>
      <c r="R36" s="28">
        <f>'B-9 BC Rank sorted'!AK34</f>
        <v>22</v>
      </c>
      <c r="S36" s="28">
        <f>'B-7 BC Numb sorted'!AO34</f>
        <v>3</v>
      </c>
      <c r="T36" s="57">
        <f>'B-8 BC Pct sorted'!AO34</f>
        <v>1.4634146341463415E-2</v>
      </c>
      <c r="U36" s="28">
        <f>'B-9 BC Rank sorted'!AO34</f>
        <v>14</v>
      </c>
      <c r="V36" s="28">
        <f>'B-7 BC Numb sorted'!AW34</f>
        <v>6</v>
      </c>
      <c r="W36" s="57">
        <f>'B-8 BC Pct sorted'!AW34</f>
        <v>4.7281323877068557E-3</v>
      </c>
      <c r="X36" s="28">
        <f>'B-9 BC Rank sorted'!AW34</f>
        <v>45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6"/>
        <v>54</v>
      </c>
      <c r="H37" s="59">
        <f t="shared" si="7"/>
        <v>1.9196587273373623E-2</v>
      </c>
      <c r="I37" s="27">
        <f t="shared" si="8"/>
        <v>16</v>
      </c>
      <c r="J37" s="28">
        <f>'B-7 BC Numb sorted'!G35</f>
        <v>3</v>
      </c>
      <c r="K37" s="57">
        <f>'B-8 BC Pct sorted'!G35</f>
        <v>2.1897810218978103E-2</v>
      </c>
      <c r="L37" s="28">
        <f>'B-9 BC Rank sorted'!G35</f>
        <v>11</v>
      </c>
      <c r="M37" s="28">
        <f>'B-7 BC Numb sorted'!W35</f>
        <v>0</v>
      </c>
      <c r="N37" s="57">
        <f>'B-8 BC Pct sorted'!W35</f>
        <v>0</v>
      </c>
      <c r="O37" s="28">
        <f>'B-9 BC Rank sorted'!W35</f>
        <v>11</v>
      </c>
      <c r="P37" s="28">
        <f>'B-7 BC Numb sorted'!AK35</f>
        <v>21</v>
      </c>
      <c r="Q37" s="57">
        <f>'B-8 BC Pct sorted'!AK35</f>
        <v>1.7691659646166806E-2</v>
      </c>
      <c r="R37" s="28">
        <f>'B-9 BC Rank sorted'!AK35</f>
        <v>20</v>
      </c>
      <c r="S37" s="28">
        <f>'B-7 BC Numb sorted'!AO35</f>
        <v>2</v>
      </c>
      <c r="T37" s="57">
        <f>'B-8 BC Pct sorted'!AO35</f>
        <v>9.7560975609756097E-3</v>
      </c>
      <c r="U37" s="28">
        <f>'B-9 BC Rank sorted'!AO35</f>
        <v>21</v>
      </c>
      <c r="V37" s="28">
        <f>'B-7 BC Numb sorted'!AW35</f>
        <v>28</v>
      </c>
      <c r="W37" s="57">
        <f>'B-8 BC Pct sorted'!AW35</f>
        <v>2.2064617809298661E-2</v>
      </c>
      <c r="X37" s="28">
        <f>'B-9 BC Rank sorted'!AW35</f>
        <v>12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6"/>
        <v>13</v>
      </c>
      <c r="H38" s="59">
        <f t="shared" si="7"/>
        <v>4.6214006398862424E-3</v>
      </c>
      <c r="I38" s="27">
        <f t="shared" si="8"/>
        <v>54</v>
      </c>
      <c r="J38" s="28">
        <f>'B-7 BC Numb sorted'!G36</f>
        <v>0</v>
      </c>
      <c r="K38" s="57">
        <f>'B-8 BC Pct sorted'!G36</f>
        <v>0</v>
      </c>
      <c r="L38" s="28">
        <f>'B-9 BC Rank sorted'!G36</f>
        <v>46</v>
      </c>
      <c r="M38" s="28">
        <f>'B-7 BC Numb sorted'!W36</f>
        <v>0</v>
      </c>
      <c r="N38" s="57">
        <f>'B-8 BC Pct sorted'!W36</f>
        <v>0</v>
      </c>
      <c r="O38" s="28">
        <f>'B-9 BC Rank sorted'!W36</f>
        <v>11</v>
      </c>
      <c r="P38" s="28">
        <f>'B-7 BC Numb sorted'!AK36</f>
        <v>9</v>
      </c>
      <c r="Q38" s="57">
        <f>'B-8 BC Pct sorted'!AK36</f>
        <v>7.582139848357203E-3</v>
      </c>
      <c r="R38" s="28">
        <f>'B-9 BC Rank sorted'!AK36</f>
        <v>37</v>
      </c>
      <c r="S38" s="28">
        <f>'B-7 BC Numb sorted'!AO36</f>
        <v>2</v>
      </c>
      <c r="T38" s="57">
        <f>'B-8 BC Pct sorted'!AO36</f>
        <v>9.7560975609756097E-3</v>
      </c>
      <c r="U38" s="28">
        <f>'B-9 BC Rank sorted'!AO36</f>
        <v>21</v>
      </c>
      <c r="V38" s="28">
        <f>'B-7 BC Numb sorted'!AW36</f>
        <v>2</v>
      </c>
      <c r="W38" s="57">
        <f>'B-8 BC Pct sorted'!AW36</f>
        <v>1.5760441292356187E-3</v>
      </c>
      <c r="X38" s="28">
        <f>'B-9 BC Rank sorted'!AW36</f>
        <v>64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6"/>
        <v>21</v>
      </c>
      <c r="H39" s="59">
        <f t="shared" si="7"/>
        <v>7.4653394952008531E-3</v>
      </c>
      <c r="I39" s="27">
        <f t="shared" si="8"/>
        <v>36</v>
      </c>
      <c r="J39" s="28">
        <f>'B-7 BC Numb sorted'!G37</f>
        <v>2</v>
      </c>
      <c r="K39" s="57">
        <f>'B-8 BC Pct sorted'!G37</f>
        <v>1.4598540145985401E-2</v>
      </c>
      <c r="L39" s="28">
        <f>'B-9 BC Rank sorted'!G37</f>
        <v>19</v>
      </c>
      <c r="M39" s="28">
        <f>'B-7 BC Numb sorted'!W37</f>
        <v>0</v>
      </c>
      <c r="N39" s="57">
        <f>'B-8 BC Pct sorted'!W37</f>
        <v>0</v>
      </c>
      <c r="O39" s="28">
        <f>'B-9 BC Rank sorted'!W37</f>
        <v>11</v>
      </c>
      <c r="P39" s="28">
        <f>'B-7 BC Numb sorted'!AK37</f>
        <v>13</v>
      </c>
      <c r="Q39" s="57">
        <f>'B-8 BC Pct sorted'!AK37</f>
        <v>1.0951979780960405E-2</v>
      </c>
      <c r="R39" s="28">
        <f>'B-9 BC Rank sorted'!AK37</f>
        <v>27</v>
      </c>
      <c r="S39" s="28">
        <f>'B-7 BC Numb sorted'!AO37</f>
        <v>2</v>
      </c>
      <c r="T39" s="57">
        <f>'B-8 BC Pct sorted'!AO37</f>
        <v>9.7560975609756097E-3</v>
      </c>
      <c r="U39" s="28">
        <f>'B-9 BC Rank sorted'!AO37</f>
        <v>21</v>
      </c>
      <c r="V39" s="28">
        <f>'B-7 BC Numb sorted'!AW37</f>
        <v>4</v>
      </c>
      <c r="W39" s="57">
        <f>'B-8 BC Pct sorted'!AW37</f>
        <v>3.1520882584712374E-3</v>
      </c>
      <c r="X39" s="28">
        <f>'B-9 BC Rank sorted'!AW37</f>
        <v>55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6"/>
        <v>11</v>
      </c>
      <c r="H40" s="59">
        <f t="shared" si="7"/>
        <v>3.9104159260575895E-3</v>
      </c>
      <c r="I40" s="27">
        <f t="shared" si="8"/>
        <v>58</v>
      </c>
      <c r="J40" s="28">
        <f>'B-7 BC Numb sorted'!G38</f>
        <v>0</v>
      </c>
      <c r="K40" s="57">
        <f>'B-8 BC Pct sorted'!G38</f>
        <v>0</v>
      </c>
      <c r="L40" s="28">
        <f>'B-9 BC Rank sorted'!G38</f>
        <v>46</v>
      </c>
      <c r="M40" s="28">
        <f>'B-7 BC Numb sorted'!W38</f>
        <v>0</v>
      </c>
      <c r="N40" s="57">
        <f>'B-8 BC Pct sorted'!W38</f>
        <v>0</v>
      </c>
      <c r="O40" s="28">
        <f>'B-9 BC Rank sorted'!W38</f>
        <v>11</v>
      </c>
      <c r="P40" s="28">
        <f>'B-7 BC Numb sorted'!AK38</f>
        <v>4</v>
      </c>
      <c r="Q40" s="57">
        <f>'B-8 BC Pct sorted'!AK38</f>
        <v>3.3698399326032012E-3</v>
      </c>
      <c r="R40" s="28">
        <f>'B-9 BC Rank sorted'!AK38</f>
        <v>59</v>
      </c>
      <c r="S40" s="28">
        <f>'B-7 BC Numb sorted'!AO38</f>
        <v>2</v>
      </c>
      <c r="T40" s="57">
        <f>'B-8 BC Pct sorted'!AO38</f>
        <v>9.7560975609756097E-3</v>
      </c>
      <c r="U40" s="28">
        <f>'B-9 BC Rank sorted'!AO38</f>
        <v>21</v>
      </c>
      <c r="V40" s="28">
        <f>'B-7 BC Numb sorted'!AW38</f>
        <v>5</v>
      </c>
      <c r="W40" s="57">
        <f>'B-8 BC Pct sorted'!AW38</f>
        <v>3.9401103230890461E-3</v>
      </c>
      <c r="X40" s="28">
        <f>'B-9 BC Rank sorted'!AW38</f>
        <v>49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6"/>
        <v>12</v>
      </c>
      <c r="H41" s="59">
        <f t="shared" si="7"/>
        <v>4.2659082829719164E-3</v>
      </c>
      <c r="I41" s="27">
        <f t="shared" si="8"/>
        <v>56</v>
      </c>
      <c r="J41" s="28">
        <f>'B-7 BC Numb sorted'!G39</f>
        <v>3</v>
      </c>
      <c r="K41" s="57">
        <f>'B-8 BC Pct sorted'!G39</f>
        <v>2.1897810218978103E-2</v>
      </c>
      <c r="L41" s="28">
        <f>'B-9 BC Rank sorted'!G39</f>
        <v>11</v>
      </c>
      <c r="M41" s="28">
        <f>'B-7 BC Numb sorted'!W39</f>
        <v>0</v>
      </c>
      <c r="N41" s="57">
        <f>'B-8 BC Pct sorted'!W39</f>
        <v>0</v>
      </c>
      <c r="O41" s="28">
        <f>'B-9 BC Rank sorted'!W39</f>
        <v>11</v>
      </c>
      <c r="P41" s="28">
        <f>'B-7 BC Numb sorted'!AK39</f>
        <v>2</v>
      </c>
      <c r="Q41" s="57">
        <f>'B-8 BC Pct sorted'!AK39</f>
        <v>1.6849199663016006E-3</v>
      </c>
      <c r="R41" s="28">
        <f>'B-9 BC Rank sorted'!AK39</f>
        <v>71</v>
      </c>
      <c r="S41" s="28">
        <f>'B-7 BC Numb sorted'!AO39</f>
        <v>1</v>
      </c>
      <c r="T41" s="57">
        <f>'B-8 BC Pct sorted'!AO39</f>
        <v>4.8780487804878049E-3</v>
      </c>
      <c r="U41" s="28">
        <f>'B-9 BC Rank sorted'!AO39</f>
        <v>38</v>
      </c>
      <c r="V41" s="28">
        <f>'B-7 BC Numb sorted'!AW39</f>
        <v>6</v>
      </c>
      <c r="W41" s="57">
        <f>'B-8 BC Pct sorted'!AW39</f>
        <v>4.7281323877068557E-3</v>
      </c>
      <c r="X41" s="28">
        <f>'B-9 BC Rank sorted'!AW39</f>
        <v>45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6"/>
        <v>28</v>
      </c>
      <c r="H42" s="59">
        <f t="shared" si="7"/>
        <v>9.9537859936011368E-3</v>
      </c>
      <c r="I42" s="27">
        <f t="shared" si="8"/>
        <v>26</v>
      </c>
      <c r="J42" s="28">
        <f>'B-7 BC Numb sorted'!G40</f>
        <v>0</v>
      </c>
      <c r="K42" s="57">
        <f>'B-8 BC Pct sorted'!G40</f>
        <v>0</v>
      </c>
      <c r="L42" s="28">
        <f>'B-9 BC Rank sorted'!G40</f>
        <v>46</v>
      </c>
      <c r="M42" s="28">
        <f>'B-7 BC Numb sorted'!W40</f>
        <v>0</v>
      </c>
      <c r="N42" s="57">
        <f>'B-8 BC Pct sorted'!W40</f>
        <v>0</v>
      </c>
      <c r="O42" s="28">
        <f>'B-9 BC Rank sorted'!W40</f>
        <v>11</v>
      </c>
      <c r="P42" s="28">
        <f>'B-7 BC Numb sorted'!AK40</f>
        <v>23</v>
      </c>
      <c r="Q42" s="57">
        <f>'B-8 BC Pct sorted'!AK40</f>
        <v>1.9376579612468407E-2</v>
      </c>
      <c r="R42" s="28">
        <f>'B-9 BC Rank sorted'!AK40</f>
        <v>18</v>
      </c>
      <c r="S42" s="28">
        <f>'B-7 BC Numb sorted'!AO40</f>
        <v>3</v>
      </c>
      <c r="T42" s="57">
        <f>'B-8 BC Pct sorted'!AO40</f>
        <v>1.4634146341463415E-2</v>
      </c>
      <c r="U42" s="28">
        <f>'B-9 BC Rank sorted'!AO40</f>
        <v>14</v>
      </c>
      <c r="V42" s="28">
        <f>'B-7 BC Numb sorted'!AW40</f>
        <v>2</v>
      </c>
      <c r="W42" s="57">
        <f>'B-8 BC Pct sorted'!AW40</f>
        <v>1.5760441292356187E-3</v>
      </c>
      <c r="X42" s="28">
        <f>'B-9 BC Rank sorted'!AW40</f>
        <v>64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6"/>
        <v>4</v>
      </c>
      <c r="H43" s="59">
        <f t="shared" si="7"/>
        <v>1.4219694276573053E-3</v>
      </c>
      <c r="I43" s="27">
        <f t="shared" si="8"/>
        <v>76</v>
      </c>
      <c r="J43" s="28">
        <f>'B-7 BC Numb sorted'!G41</f>
        <v>0</v>
      </c>
      <c r="K43" s="57">
        <f>'B-8 BC Pct sorted'!G41</f>
        <v>0</v>
      </c>
      <c r="L43" s="28">
        <f>'B-9 BC Rank sorted'!G41</f>
        <v>46</v>
      </c>
      <c r="M43" s="28">
        <f>'B-7 BC Numb sorted'!W41</f>
        <v>0</v>
      </c>
      <c r="N43" s="57">
        <f>'B-8 BC Pct sorted'!W41</f>
        <v>0</v>
      </c>
      <c r="O43" s="28">
        <f>'B-9 BC Rank sorted'!W41</f>
        <v>11</v>
      </c>
      <c r="P43" s="28">
        <f>'B-7 BC Numb sorted'!AK41</f>
        <v>2</v>
      </c>
      <c r="Q43" s="57">
        <f>'B-8 BC Pct sorted'!AK41</f>
        <v>1.6849199663016006E-3</v>
      </c>
      <c r="R43" s="28">
        <f>'B-9 BC Rank sorted'!AK41</f>
        <v>71</v>
      </c>
      <c r="S43" s="28">
        <f>'B-7 BC Numb sorted'!AO41</f>
        <v>0</v>
      </c>
      <c r="T43" s="57">
        <f>'B-8 BC Pct sorted'!AO41</f>
        <v>0</v>
      </c>
      <c r="U43" s="28">
        <f>'B-9 BC Rank sorted'!AO41</f>
        <v>66</v>
      </c>
      <c r="V43" s="28">
        <f>'B-7 BC Numb sorted'!AW41</f>
        <v>2</v>
      </c>
      <c r="W43" s="57">
        <f>'B-8 BC Pct sorted'!AW41</f>
        <v>1.5760441292356187E-3</v>
      </c>
      <c r="X43" s="28">
        <f>'B-9 BC Rank sorted'!AW41</f>
        <v>64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6"/>
        <v>20</v>
      </c>
      <c r="H44" s="59">
        <f t="shared" si="7"/>
        <v>7.1098471382865271E-3</v>
      </c>
      <c r="I44" s="27">
        <f t="shared" si="8"/>
        <v>39</v>
      </c>
      <c r="J44" s="28">
        <f>'B-7 BC Numb sorted'!G42</f>
        <v>0</v>
      </c>
      <c r="K44" s="57">
        <f>'B-8 BC Pct sorted'!G42</f>
        <v>0</v>
      </c>
      <c r="L44" s="28">
        <f>'B-9 BC Rank sorted'!G42</f>
        <v>46</v>
      </c>
      <c r="M44" s="28">
        <f>'B-7 BC Numb sorted'!W42</f>
        <v>0</v>
      </c>
      <c r="N44" s="57">
        <f>'B-8 BC Pct sorted'!W42</f>
        <v>0</v>
      </c>
      <c r="O44" s="28">
        <f>'B-9 BC Rank sorted'!W42</f>
        <v>11</v>
      </c>
      <c r="P44" s="28">
        <f>'B-7 BC Numb sorted'!AK42</f>
        <v>6</v>
      </c>
      <c r="Q44" s="57">
        <f>'B-8 BC Pct sorted'!AK42</f>
        <v>5.054759898904802E-3</v>
      </c>
      <c r="R44" s="28">
        <f>'B-9 BC Rank sorted'!AK42</f>
        <v>53</v>
      </c>
      <c r="S44" s="28">
        <f>'B-7 BC Numb sorted'!AO42</f>
        <v>1</v>
      </c>
      <c r="T44" s="57">
        <f>'B-8 BC Pct sorted'!AO42</f>
        <v>4.8780487804878049E-3</v>
      </c>
      <c r="U44" s="28">
        <f>'B-9 BC Rank sorted'!AO42</f>
        <v>38</v>
      </c>
      <c r="V44" s="28">
        <f>'B-7 BC Numb sorted'!AW42</f>
        <v>13</v>
      </c>
      <c r="W44" s="57">
        <f>'B-8 BC Pct sorted'!AW42</f>
        <v>1.024428684003152E-2</v>
      </c>
      <c r="X44" s="28">
        <f>'B-9 BC Rank sorted'!AW42</f>
        <v>23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6"/>
        <v>22</v>
      </c>
      <c r="H45" s="59">
        <f t="shared" si="7"/>
        <v>7.8208318521151791E-3</v>
      </c>
      <c r="I45" s="27">
        <f t="shared" si="8"/>
        <v>34</v>
      </c>
      <c r="J45" s="28">
        <f>'B-7 BC Numb sorted'!G43</f>
        <v>0</v>
      </c>
      <c r="K45" s="57">
        <f>'B-8 BC Pct sorted'!G43</f>
        <v>0</v>
      </c>
      <c r="L45" s="28">
        <f>'B-9 BC Rank sorted'!G43</f>
        <v>46</v>
      </c>
      <c r="M45" s="28">
        <f>'B-7 BC Numb sorted'!W43</f>
        <v>0</v>
      </c>
      <c r="N45" s="57">
        <f>'B-8 BC Pct sorted'!W43</f>
        <v>0</v>
      </c>
      <c r="O45" s="28">
        <f>'B-9 BC Rank sorted'!W43</f>
        <v>11</v>
      </c>
      <c r="P45" s="28">
        <f>'B-7 BC Numb sorted'!AK43</f>
        <v>13</v>
      </c>
      <c r="Q45" s="57">
        <f>'B-8 BC Pct sorted'!AK43</f>
        <v>1.0951979780960405E-2</v>
      </c>
      <c r="R45" s="28">
        <f>'B-9 BC Rank sorted'!AK43</f>
        <v>27</v>
      </c>
      <c r="S45" s="28">
        <f>'B-7 BC Numb sorted'!AO43</f>
        <v>2</v>
      </c>
      <c r="T45" s="57">
        <f>'B-8 BC Pct sorted'!AO43</f>
        <v>9.7560975609756097E-3</v>
      </c>
      <c r="U45" s="28">
        <f>'B-9 BC Rank sorted'!AO43</f>
        <v>21</v>
      </c>
      <c r="V45" s="28">
        <f>'B-7 BC Numb sorted'!AW43</f>
        <v>7</v>
      </c>
      <c r="W45" s="57">
        <f>'B-8 BC Pct sorted'!AW43</f>
        <v>5.5161544523246652E-3</v>
      </c>
      <c r="X45" s="28">
        <f>'B-9 BC Rank sorted'!AW43</f>
        <v>40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6"/>
        <v>26</v>
      </c>
      <c r="H46" s="59">
        <f t="shared" si="7"/>
        <v>9.2428012797724848E-3</v>
      </c>
      <c r="I46" s="27">
        <f t="shared" si="8"/>
        <v>29</v>
      </c>
      <c r="J46" s="28">
        <f>'B-7 BC Numb sorted'!G44</f>
        <v>2</v>
      </c>
      <c r="K46" s="57">
        <f>'B-8 BC Pct sorted'!G44</f>
        <v>1.4598540145985401E-2</v>
      </c>
      <c r="L46" s="28">
        <f>'B-9 BC Rank sorted'!G44</f>
        <v>19</v>
      </c>
      <c r="M46" s="28">
        <f>'B-7 BC Numb sorted'!W44</f>
        <v>1</v>
      </c>
      <c r="N46" s="57">
        <f>'B-8 BC Pct sorted'!W44</f>
        <v>6.6666666666666666E-2</v>
      </c>
      <c r="O46" s="28">
        <f>'B-9 BC Rank sorted'!W44</f>
        <v>5</v>
      </c>
      <c r="P46" s="28">
        <f>'B-7 BC Numb sorted'!AK44</f>
        <v>2</v>
      </c>
      <c r="Q46" s="57">
        <f>'B-8 BC Pct sorted'!AK44</f>
        <v>1.6849199663016006E-3</v>
      </c>
      <c r="R46" s="28">
        <f>'B-9 BC Rank sorted'!AK44</f>
        <v>71</v>
      </c>
      <c r="S46" s="28">
        <f>'B-7 BC Numb sorted'!AO44</f>
        <v>2</v>
      </c>
      <c r="T46" s="57">
        <f>'B-8 BC Pct sorted'!AO44</f>
        <v>9.7560975609756097E-3</v>
      </c>
      <c r="U46" s="28">
        <f>'B-9 BC Rank sorted'!AO44</f>
        <v>21</v>
      </c>
      <c r="V46" s="28">
        <f>'B-7 BC Numb sorted'!AW44</f>
        <v>19</v>
      </c>
      <c r="W46" s="57">
        <f>'B-8 BC Pct sorted'!AW44</f>
        <v>1.4972419227738377E-2</v>
      </c>
      <c r="X46" s="28">
        <f>'B-9 BC Rank sorted'!AW44</f>
        <v>19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6"/>
        <v>14</v>
      </c>
      <c r="H47" s="59">
        <f t="shared" si="7"/>
        <v>4.9768929968005684E-3</v>
      </c>
      <c r="I47" s="27">
        <f t="shared" si="8"/>
        <v>52</v>
      </c>
      <c r="J47" s="28">
        <f>'B-7 BC Numb sorted'!G45</f>
        <v>1</v>
      </c>
      <c r="K47" s="57">
        <f>'B-8 BC Pct sorted'!G45</f>
        <v>7.2992700729927005E-3</v>
      </c>
      <c r="L47" s="28">
        <f>'B-9 BC Rank sorted'!G45</f>
        <v>25</v>
      </c>
      <c r="M47" s="28">
        <f>'B-7 BC Numb sorted'!W45</f>
        <v>0</v>
      </c>
      <c r="N47" s="57">
        <f>'B-8 BC Pct sorted'!W45</f>
        <v>0</v>
      </c>
      <c r="O47" s="28">
        <f>'B-9 BC Rank sorted'!W45</f>
        <v>11</v>
      </c>
      <c r="P47" s="28">
        <f>'B-7 BC Numb sorted'!AK45</f>
        <v>4</v>
      </c>
      <c r="Q47" s="57">
        <f>'B-8 BC Pct sorted'!AK45</f>
        <v>3.3698399326032012E-3</v>
      </c>
      <c r="R47" s="28">
        <f>'B-9 BC Rank sorted'!AK45</f>
        <v>59</v>
      </c>
      <c r="S47" s="28">
        <f>'B-7 BC Numb sorted'!AO45</f>
        <v>2</v>
      </c>
      <c r="T47" s="57">
        <f>'B-8 BC Pct sorted'!AO45</f>
        <v>9.7560975609756097E-3</v>
      </c>
      <c r="U47" s="28">
        <f>'B-9 BC Rank sorted'!AO45</f>
        <v>21</v>
      </c>
      <c r="V47" s="28">
        <f>'B-7 BC Numb sorted'!AW45</f>
        <v>7</v>
      </c>
      <c r="W47" s="57">
        <f>'B-8 BC Pct sorted'!AW45</f>
        <v>5.5161544523246652E-3</v>
      </c>
      <c r="X47" s="28">
        <f>'B-9 BC Rank sorted'!AW45</f>
        <v>40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6"/>
        <v>24</v>
      </c>
      <c r="H48" s="59">
        <f t="shared" si="7"/>
        <v>8.5318165659438328E-3</v>
      </c>
      <c r="I48" s="27">
        <f t="shared" si="8"/>
        <v>32</v>
      </c>
      <c r="J48" s="28">
        <f>'B-7 BC Numb sorted'!G46</f>
        <v>1</v>
      </c>
      <c r="K48" s="57">
        <f>'B-8 BC Pct sorted'!G46</f>
        <v>7.2992700729927005E-3</v>
      </c>
      <c r="L48" s="28">
        <f>'B-9 BC Rank sorted'!G46</f>
        <v>25</v>
      </c>
      <c r="M48" s="28">
        <f>'B-7 BC Numb sorted'!W46</f>
        <v>0</v>
      </c>
      <c r="N48" s="57">
        <f>'B-8 BC Pct sorted'!W46</f>
        <v>0</v>
      </c>
      <c r="O48" s="28">
        <f>'B-9 BC Rank sorted'!W46</f>
        <v>11</v>
      </c>
      <c r="P48" s="28">
        <f>'B-7 BC Numb sorted'!AK46</f>
        <v>12</v>
      </c>
      <c r="Q48" s="57">
        <f>'B-8 BC Pct sorted'!AK46</f>
        <v>1.0109519797809604E-2</v>
      </c>
      <c r="R48" s="28">
        <f>'B-9 BC Rank sorted'!AK46</f>
        <v>29</v>
      </c>
      <c r="S48" s="28">
        <f>'B-7 BC Numb sorted'!AO46</f>
        <v>0</v>
      </c>
      <c r="T48" s="57">
        <f>'B-8 BC Pct sorted'!AO46</f>
        <v>0</v>
      </c>
      <c r="U48" s="28">
        <f>'B-9 BC Rank sorted'!AO46</f>
        <v>66</v>
      </c>
      <c r="V48" s="28">
        <f>'B-7 BC Numb sorted'!AW46</f>
        <v>11</v>
      </c>
      <c r="W48" s="57">
        <f>'B-8 BC Pct sorted'!AW46</f>
        <v>8.6682427107959027E-3</v>
      </c>
      <c r="X48" s="28">
        <f>'B-9 BC Rank sorted'!AW46</f>
        <v>30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6"/>
        <v>30</v>
      </c>
      <c r="H49" s="59">
        <f t="shared" si="7"/>
        <v>1.0664770707429791E-2</v>
      </c>
      <c r="I49" s="27">
        <f t="shared" si="8"/>
        <v>25</v>
      </c>
      <c r="J49" s="28">
        <f>'B-7 BC Numb sorted'!G47</f>
        <v>1</v>
      </c>
      <c r="K49" s="57">
        <f>'B-8 BC Pct sorted'!G47</f>
        <v>7.2992700729927005E-3</v>
      </c>
      <c r="L49" s="28">
        <f>'B-9 BC Rank sorted'!G47</f>
        <v>25</v>
      </c>
      <c r="M49" s="28">
        <f>'B-7 BC Numb sorted'!W47</f>
        <v>0</v>
      </c>
      <c r="N49" s="57">
        <f>'B-8 BC Pct sorted'!W47</f>
        <v>0</v>
      </c>
      <c r="O49" s="28">
        <f>'B-9 BC Rank sorted'!W47</f>
        <v>11</v>
      </c>
      <c r="P49" s="28">
        <f>'B-7 BC Numb sorted'!AK47</f>
        <v>17</v>
      </c>
      <c r="Q49" s="57">
        <f>'B-8 BC Pct sorted'!AK47</f>
        <v>1.4321819713563605E-2</v>
      </c>
      <c r="R49" s="28">
        <f>'B-9 BC Rank sorted'!AK47</f>
        <v>26</v>
      </c>
      <c r="S49" s="28">
        <f>'B-7 BC Numb sorted'!AO47</f>
        <v>2</v>
      </c>
      <c r="T49" s="57">
        <f>'B-8 BC Pct sorted'!AO47</f>
        <v>9.7560975609756097E-3</v>
      </c>
      <c r="U49" s="28">
        <f>'B-9 BC Rank sorted'!AO47</f>
        <v>21</v>
      </c>
      <c r="V49" s="28">
        <f>'B-7 BC Numb sorted'!AW47</f>
        <v>10</v>
      </c>
      <c r="W49" s="57">
        <f>'B-8 BC Pct sorted'!AW47</f>
        <v>7.8802206461780922E-3</v>
      </c>
      <c r="X49" s="28">
        <f>'B-9 BC Rank sorted'!AW47</f>
        <v>33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6"/>
        <v>21</v>
      </c>
      <c r="H50" s="59">
        <f t="shared" si="7"/>
        <v>7.4653394952008531E-3</v>
      </c>
      <c r="I50" s="27">
        <f t="shared" si="8"/>
        <v>36</v>
      </c>
      <c r="J50" s="28">
        <f>'B-7 BC Numb sorted'!G48</f>
        <v>0</v>
      </c>
      <c r="K50" s="57">
        <f>'B-8 BC Pct sorted'!G48</f>
        <v>0</v>
      </c>
      <c r="L50" s="28">
        <f>'B-9 BC Rank sorted'!G48</f>
        <v>46</v>
      </c>
      <c r="M50" s="28">
        <f>'B-7 BC Numb sorted'!W48</f>
        <v>0</v>
      </c>
      <c r="N50" s="57">
        <f>'B-8 BC Pct sorted'!W48</f>
        <v>0</v>
      </c>
      <c r="O50" s="28">
        <f>'B-9 BC Rank sorted'!W48</f>
        <v>11</v>
      </c>
      <c r="P50" s="28">
        <f>'B-7 BC Numb sorted'!AK48</f>
        <v>12</v>
      </c>
      <c r="Q50" s="57">
        <f>'B-8 BC Pct sorted'!AK48</f>
        <v>1.0109519797809604E-2</v>
      </c>
      <c r="R50" s="28">
        <f>'B-9 BC Rank sorted'!AK48</f>
        <v>29</v>
      </c>
      <c r="S50" s="28">
        <f>'B-7 BC Numb sorted'!AO48</f>
        <v>1</v>
      </c>
      <c r="T50" s="57">
        <f>'B-8 BC Pct sorted'!AO48</f>
        <v>4.8780487804878049E-3</v>
      </c>
      <c r="U50" s="28">
        <f>'B-9 BC Rank sorted'!AO48</f>
        <v>38</v>
      </c>
      <c r="V50" s="28">
        <f>'B-7 BC Numb sorted'!AW48</f>
        <v>8</v>
      </c>
      <c r="W50" s="57">
        <f>'B-8 BC Pct sorted'!AW48</f>
        <v>6.3041765169424748E-3</v>
      </c>
      <c r="X50" s="28">
        <f>'B-9 BC Rank sorted'!AW48</f>
        <v>37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6"/>
        <v>17</v>
      </c>
      <c r="H51" s="59">
        <f t="shared" si="7"/>
        <v>6.0433700675435482E-3</v>
      </c>
      <c r="I51" s="27">
        <f t="shared" si="8"/>
        <v>43</v>
      </c>
      <c r="J51" s="28">
        <f>'B-7 BC Numb sorted'!G49</f>
        <v>1</v>
      </c>
      <c r="K51" s="57">
        <f>'B-8 BC Pct sorted'!G49</f>
        <v>7.2992700729927005E-3</v>
      </c>
      <c r="L51" s="28">
        <f>'B-9 BC Rank sorted'!G49</f>
        <v>25</v>
      </c>
      <c r="M51" s="28">
        <f>'B-7 BC Numb sorted'!W49</f>
        <v>0</v>
      </c>
      <c r="N51" s="57">
        <f>'B-8 BC Pct sorted'!W49</f>
        <v>0</v>
      </c>
      <c r="O51" s="28">
        <f>'B-9 BC Rank sorted'!W49</f>
        <v>11</v>
      </c>
      <c r="P51" s="28">
        <f>'B-7 BC Numb sorted'!AK49</f>
        <v>5</v>
      </c>
      <c r="Q51" s="57">
        <f>'B-8 BC Pct sorted'!AK49</f>
        <v>4.2122999157540014E-3</v>
      </c>
      <c r="R51" s="28">
        <f>'B-9 BC Rank sorted'!AK49</f>
        <v>56</v>
      </c>
      <c r="S51" s="28">
        <f>'B-7 BC Numb sorted'!AO49</f>
        <v>1</v>
      </c>
      <c r="T51" s="57">
        <f>'B-8 BC Pct sorted'!AO49</f>
        <v>4.8780487804878049E-3</v>
      </c>
      <c r="U51" s="28">
        <f>'B-9 BC Rank sorted'!AO49</f>
        <v>38</v>
      </c>
      <c r="V51" s="28">
        <f>'B-7 BC Numb sorted'!AW49</f>
        <v>10</v>
      </c>
      <c r="W51" s="57">
        <f>'B-8 BC Pct sorted'!AW49</f>
        <v>7.8802206461780922E-3</v>
      </c>
      <c r="X51" s="28">
        <f>'B-9 BC Rank sorted'!AW49</f>
        <v>33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6"/>
        <v>57</v>
      </c>
      <c r="H52" s="59">
        <f t="shared" si="7"/>
        <v>2.0263064344116601E-2</v>
      </c>
      <c r="I52" s="27">
        <f t="shared" si="8"/>
        <v>14</v>
      </c>
      <c r="J52" s="28">
        <f>'B-7 BC Numb sorted'!G50</f>
        <v>9</v>
      </c>
      <c r="K52" s="57">
        <f>'B-8 BC Pct sorted'!G50</f>
        <v>6.569343065693431E-2</v>
      </c>
      <c r="L52" s="28">
        <f>'B-9 BC Rank sorted'!G50</f>
        <v>4</v>
      </c>
      <c r="M52" s="28">
        <f>'B-7 BC Numb sorted'!W50</f>
        <v>0</v>
      </c>
      <c r="N52" s="57">
        <f>'B-8 BC Pct sorted'!W50</f>
        <v>0</v>
      </c>
      <c r="O52" s="28">
        <f>'B-9 BC Rank sorted'!W50</f>
        <v>11</v>
      </c>
      <c r="P52" s="28">
        <f>'B-7 BC Numb sorted'!AK50</f>
        <v>24</v>
      </c>
      <c r="Q52" s="57">
        <f>'B-8 BC Pct sorted'!AK50</f>
        <v>2.0219039595619208E-2</v>
      </c>
      <c r="R52" s="28">
        <f>'B-9 BC Rank sorted'!AK50</f>
        <v>17</v>
      </c>
      <c r="S52" s="28">
        <f>'B-7 BC Numb sorted'!AO50</f>
        <v>2</v>
      </c>
      <c r="T52" s="57">
        <f>'B-8 BC Pct sorted'!AO50</f>
        <v>9.7560975609756097E-3</v>
      </c>
      <c r="U52" s="28">
        <f>'B-9 BC Rank sorted'!AO50</f>
        <v>21</v>
      </c>
      <c r="V52" s="28">
        <f>'B-7 BC Numb sorted'!AW50</f>
        <v>22</v>
      </c>
      <c r="W52" s="57">
        <f>'B-8 BC Pct sorted'!AW50</f>
        <v>1.7336485421591805E-2</v>
      </c>
      <c r="X52" s="28">
        <f>'B-9 BC Rank sorted'!AW50</f>
        <v>17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6"/>
        <v>22</v>
      </c>
      <c r="H53" s="59">
        <f t="shared" si="7"/>
        <v>7.8208318521151791E-3</v>
      </c>
      <c r="I53" s="27">
        <f t="shared" si="8"/>
        <v>34</v>
      </c>
      <c r="J53" s="28">
        <f>'B-7 BC Numb sorted'!G51</f>
        <v>1</v>
      </c>
      <c r="K53" s="57">
        <f>'B-8 BC Pct sorted'!G51</f>
        <v>7.2992700729927005E-3</v>
      </c>
      <c r="L53" s="28">
        <f>'B-9 BC Rank sorted'!G51</f>
        <v>25</v>
      </c>
      <c r="M53" s="28">
        <f>'B-7 BC Numb sorted'!W51</f>
        <v>0</v>
      </c>
      <c r="N53" s="57">
        <f>'B-8 BC Pct sorted'!W51</f>
        <v>0</v>
      </c>
      <c r="O53" s="28">
        <f>'B-9 BC Rank sorted'!W51</f>
        <v>11</v>
      </c>
      <c r="P53" s="28">
        <f>'B-7 BC Numb sorted'!AK51</f>
        <v>8</v>
      </c>
      <c r="Q53" s="57">
        <f>'B-8 BC Pct sorted'!AK51</f>
        <v>6.7396798652064023E-3</v>
      </c>
      <c r="R53" s="28">
        <f>'B-9 BC Rank sorted'!AK51</f>
        <v>46</v>
      </c>
      <c r="S53" s="28">
        <f>'B-7 BC Numb sorted'!AO51</f>
        <v>2</v>
      </c>
      <c r="T53" s="57">
        <f>'B-8 BC Pct sorted'!AO51</f>
        <v>9.7560975609756097E-3</v>
      </c>
      <c r="U53" s="28">
        <f>'B-9 BC Rank sorted'!AO51</f>
        <v>21</v>
      </c>
      <c r="V53" s="28">
        <f>'B-7 BC Numb sorted'!AW51</f>
        <v>11</v>
      </c>
      <c r="W53" s="57">
        <f>'B-8 BC Pct sorted'!AW51</f>
        <v>8.6682427107959027E-3</v>
      </c>
      <c r="X53" s="28">
        <f>'B-9 BC Rank sorted'!AW51</f>
        <v>30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6"/>
        <v>10</v>
      </c>
      <c r="H54" s="59">
        <f t="shared" si="7"/>
        <v>3.5549235691432635E-3</v>
      </c>
      <c r="I54" s="27">
        <f t="shared" si="8"/>
        <v>60</v>
      </c>
      <c r="J54" s="28">
        <f>'B-7 BC Numb sorted'!G52</f>
        <v>0</v>
      </c>
      <c r="K54" s="57">
        <f>'B-8 BC Pct sorted'!G52</f>
        <v>0</v>
      </c>
      <c r="L54" s="28">
        <f>'B-9 BC Rank sorted'!G52</f>
        <v>46</v>
      </c>
      <c r="M54" s="28">
        <f>'B-7 BC Numb sorted'!W52</f>
        <v>0</v>
      </c>
      <c r="N54" s="57">
        <f>'B-8 BC Pct sorted'!W52</f>
        <v>0</v>
      </c>
      <c r="O54" s="28">
        <f>'B-9 BC Rank sorted'!W52</f>
        <v>11</v>
      </c>
      <c r="P54" s="28">
        <f>'B-7 BC Numb sorted'!AK52</f>
        <v>6</v>
      </c>
      <c r="Q54" s="57">
        <f>'B-8 BC Pct sorted'!AK52</f>
        <v>5.054759898904802E-3</v>
      </c>
      <c r="R54" s="28">
        <f>'B-9 BC Rank sorted'!AK52</f>
        <v>53</v>
      </c>
      <c r="S54" s="28">
        <f>'B-7 BC Numb sorted'!AO52</f>
        <v>1</v>
      </c>
      <c r="T54" s="57">
        <f>'B-8 BC Pct sorted'!AO52</f>
        <v>4.8780487804878049E-3</v>
      </c>
      <c r="U54" s="28">
        <f>'B-9 BC Rank sorted'!AO52</f>
        <v>38</v>
      </c>
      <c r="V54" s="28">
        <f>'B-7 BC Numb sorted'!AW52</f>
        <v>3</v>
      </c>
      <c r="W54" s="57">
        <f>'B-8 BC Pct sorted'!AW52</f>
        <v>2.3640661938534278E-3</v>
      </c>
      <c r="X54" s="28">
        <f>'B-9 BC Rank sorted'!AW52</f>
        <v>58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6"/>
        <v>9</v>
      </c>
      <c r="H55" s="59">
        <f t="shared" si="7"/>
        <v>3.1994312122289371E-3</v>
      </c>
      <c r="I55" s="27">
        <f t="shared" si="8"/>
        <v>64</v>
      </c>
      <c r="J55" s="28">
        <f>'B-7 BC Numb sorted'!G53</f>
        <v>0</v>
      </c>
      <c r="K55" s="57">
        <f>'B-8 BC Pct sorted'!G53</f>
        <v>0</v>
      </c>
      <c r="L55" s="28">
        <f>'B-9 BC Rank sorted'!G53</f>
        <v>46</v>
      </c>
      <c r="M55" s="28">
        <f>'B-7 BC Numb sorted'!W53</f>
        <v>0</v>
      </c>
      <c r="N55" s="57">
        <f>'B-8 BC Pct sorted'!W53</f>
        <v>0</v>
      </c>
      <c r="O55" s="28">
        <f>'B-9 BC Rank sorted'!W53</f>
        <v>11</v>
      </c>
      <c r="P55" s="28">
        <f>'B-7 BC Numb sorted'!AK53</f>
        <v>7</v>
      </c>
      <c r="Q55" s="57">
        <f>'B-8 BC Pct sorted'!AK53</f>
        <v>5.8972198820556026E-3</v>
      </c>
      <c r="R55" s="28">
        <f>'B-9 BC Rank sorted'!AK53</f>
        <v>49</v>
      </c>
      <c r="S55" s="28">
        <f>'B-7 BC Numb sorted'!AO53</f>
        <v>1</v>
      </c>
      <c r="T55" s="57">
        <f>'B-8 BC Pct sorted'!AO53</f>
        <v>4.8780487804878049E-3</v>
      </c>
      <c r="U55" s="28">
        <f>'B-9 BC Rank sorted'!AO53</f>
        <v>38</v>
      </c>
      <c r="V55" s="28">
        <f>'B-7 BC Numb sorted'!AW53</f>
        <v>1</v>
      </c>
      <c r="W55" s="57">
        <f>'B-8 BC Pct sorted'!AW53</f>
        <v>7.8802206461780935E-4</v>
      </c>
      <c r="X55" s="28">
        <f>'B-9 BC Rank sorted'!AW53</f>
        <v>81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6"/>
        <v>25</v>
      </c>
      <c r="H56" s="59">
        <f t="shared" si="7"/>
        <v>8.887308922858158E-3</v>
      </c>
      <c r="I56" s="27">
        <f t="shared" si="8"/>
        <v>31</v>
      </c>
      <c r="J56" s="28">
        <f>'B-7 BC Numb sorted'!G54</f>
        <v>1</v>
      </c>
      <c r="K56" s="57">
        <f>'B-8 BC Pct sorted'!G54</f>
        <v>7.2992700729927005E-3</v>
      </c>
      <c r="L56" s="28">
        <f>'B-9 BC Rank sorted'!G54</f>
        <v>25</v>
      </c>
      <c r="M56" s="28">
        <f>'B-7 BC Numb sorted'!W54</f>
        <v>0</v>
      </c>
      <c r="N56" s="57">
        <f>'B-8 BC Pct sorted'!W54</f>
        <v>0</v>
      </c>
      <c r="O56" s="28">
        <f>'B-9 BC Rank sorted'!W54</f>
        <v>11</v>
      </c>
      <c r="P56" s="28">
        <f>'B-7 BC Numb sorted'!AK54</f>
        <v>18</v>
      </c>
      <c r="Q56" s="57">
        <f>'B-8 BC Pct sorted'!AK54</f>
        <v>1.5164279696714406E-2</v>
      </c>
      <c r="R56" s="28">
        <f>'B-9 BC Rank sorted'!AK54</f>
        <v>22</v>
      </c>
      <c r="S56" s="28">
        <f>'B-7 BC Numb sorted'!AO54</f>
        <v>1</v>
      </c>
      <c r="T56" s="57">
        <f>'B-8 BC Pct sorted'!AO54</f>
        <v>4.8780487804878049E-3</v>
      </c>
      <c r="U56" s="28">
        <f>'B-9 BC Rank sorted'!AO54</f>
        <v>38</v>
      </c>
      <c r="V56" s="28">
        <f>'B-7 BC Numb sorted'!AW54</f>
        <v>5</v>
      </c>
      <c r="W56" s="57">
        <f>'B-8 BC Pct sorted'!AW54</f>
        <v>3.9401103230890461E-3</v>
      </c>
      <c r="X56" s="28">
        <f>'B-9 BC Rank sorted'!AW54</f>
        <v>49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6"/>
        <v>21</v>
      </c>
      <c r="H57" s="59">
        <f t="shared" si="7"/>
        <v>7.4653394952008531E-3</v>
      </c>
      <c r="I57" s="27">
        <f t="shared" si="8"/>
        <v>36</v>
      </c>
      <c r="J57" s="28">
        <f>'B-7 BC Numb sorted'!G55</f>
        <v>2</v>
      </c>
      <c r="K57" s="57">
        <f>'B-8 BC Pct sorted'!G55</f>
        <v>1.4598540145985401E-2</v>
      </c>
      <c r="L57" s="28">
        <f>'B-9 BC Rank sorted'!G55</f>
        <v>19</v>
      </c>
      <c r="M57" s="28">
        <f>'B-7 BC Numb sorted'!W55</f>
        <v>0</v>
      </c>
      <c r="N57" s="57">
        <f>'B-8 BC Pct sorted'!W55</f>
        <v>0</v>
      </c>
      <c r="O57" s="28">
        <f>'B-9 BC Rank sorted'!W55</f>
        <v>11</v>
      </c>
      <c r="P57" s="28">
        <f>'B-7 BC Numb sorted'!AK55</f>
        <v>9</v>
      </c>
      <c r="Q57" s="57">
        <f>'B-8 BC Pct sorted'!AK55</f>
        <v>7.582139848357203E-3</v>
      </c>
      <c r="R57" s="28">
        <f>'B-9 BC Rank sorted'!AK55</f>
        <v>37</v>
      </c>
      <c r="S57" s="28">
        <f>'B-7 BC Numb sorted'!AO55</f>
        <v>1</v>
      </c>
      <c r="T57" s="57">
        <f>'B-8 BC Pct sorted'!AO55</f>
        <v>4.8780487804878049E-3</v>
      </c>
      <c r="U57" s="28">
        <f>'B-9 BC Rank sorted'!AO55</f>
        <v>38</v>
      </c>
      <c r="V57" s="28">
        <f>'B-7 BC Numb sorted'!AW55</f>
        <v>9</v>
      </c>
      <c r="W57" s="57">
        <f>'B-8 BC Pct sorted'!AW55</f>
        <v>7.0921985815602835E-3</v>
      </c>
      <c r="X57" s="28">
        <f>'B-9 BC Rank sorted'!AW55</f>
        <v>35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6"/>
        <v>14</v>
      </c>
      <c r="H58" s="59">
        <f t="shared" si="7"/>
        <v>4.9768929968005684E-3</v>
      </c>
      <c r="I58" s="27">
        <f t="shared" si="8"/>
        <v>52</v>
      </c>
      <c r="J58" s="28">
        <f>'B-7 BC Numb sorted'!G56</f>
        <v>0</v>
      </c>
      <c r="K58" s="57">
        <f>'B-8 BC Pct sorted'!G56</f>
        <v>0</v>
      </c>
      <c r="L58" s="28">
        <f>'B-9 BC Rank sorted'!G56</f>
        <v>46</v>
      </c>
      <c r="M58" s="28">
        <f>'B-7 BC Numb sorted'!W56</f>
        <v>0</v>
      </c>
      <c r="N58" s="57">
        <f>'B-8 BC Pct sorted'!W56</f>
        <v>0</v>
      </c>
      <c r="O58" s="28">
        <f>'B-9 BC Rank sorted'!W56</f>
        <v>11</v>
      </c>
      <c r="P58" s="28">
        <f>'B-7 BC Numb sorted'!AK56</f>
        <v>11</v>
      </c>
      <c r="Q58" s="57">
        <f>'B-8 BC Pct sorted'!AK56</f>
        <v>9.2670598146588033E-3</v>
      </c>
      <c r="R58" s="28">
        <f>'B-9 BC Rank sorted'!AK56</f>
        <v>32</v>
      </c>
      <c r="S58" s="28">
        <f>'B-7 BC Numb sorted'!AO56</f>
        <v>1</v>
      </c>
      <c r="T58" s="57">
        <f>'B-8 BC Pct sorted'!AO56</f>
        <v>4.8780487804878049E-3</v>
      </c>
      <c r="U58" s="28">
        <f>'B-9 BC Rank sorted'!AO56</f>
        <v>38</v>
      </c>
      <c r="V58" s="28">
        <f>'B-7 BC Numb sorted'!AW56</f>
        <v>2</v>
      </c>
      <c r="W58" s="57">
        <f>'B-8 BC Pct sorted'!AW56</f>
        <v>1.5760441292356187E-3</v>
      </c>
      <c r="X58" s="28">
        <f>'B-9 BC Rank sorted'!AW56</f>
        <v>64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6"/>
        <v>10</v>
      </c>
      <c r="H59" s="59">
        <f t="shared" si="7"/>
        <v>3.5549235691432635E-3</v>
      </c>
      <c r="I59" s="27">
        <f t="shared" si="8"/>
        <v>60</v>
      </c>
      <c r="J59" s="28">
        <f>'B-7 BC Numb sorted'!G57</f>
        <v>1</v>
      </c>
      <c r="K59" s="57">
        <f>'B-8 BC Pct sorted'!G57</f>
        <v>7.2992700729927005E-3</v>
      </c>
      <c r="L59" s="28">
        <f>'B-9 BC Rank sorted'!G57</f>
        <v>25</v>
      </c>
      <c r="M59" s="28">
        <f>'B-7 BC Numb sorted'!W57</f>
        <v>0</v>
      </c>
      <c r="N59" s="57">
        <f>'B-8 BC Pct sorted'!W57</f>
        <v>0</v>
      </c>
      <c r="O59" s="28">
        <f>'B-9 BC Rank sorted'!W57</f>
        <v>11</v>
      </c>
      <c r="P59" s="28">
        <f>'B-7 BC Numb sorted'!AK57</f>
        <v>0</v>
      </c>
      <c r="Q59" s="57">
        <f>'B-8 BC Pct sorted'!AK57</f>
        <v>0</v>
      </c>
      <c r="R59" s="28">
        <f>'B-9 BC Rank sorted'!AK57</f>
        <v>88</v>
      </c>
      <c r="S59" s="28">
        <f>'B-7 BC Numb sorted'!AO57</f>
        <v>1</v>
      </c>
      <c r="T59" s="57">
        <f>'B-8 BC Pct sorted'!AO57</f>
        <v>4.8780487804878049E-3</v>
      </c>
      <c r="U59" s="28">
        <f>'B-9 BC Rank sorted'!AO57</f>
        <v>38</v>
      </c>
      <c r="V59" s="28">
        <f>'B-7 BC Numb sorted'!AW57</f>
        <v>8</v>
      </c>
      <c r="W59" s="57">
        <f>'B-8 BC Pct sorted'!AW57</f>
        <v>6.3041765169424748E-3</v>
      </c>
      <c r="X59" s="28">
        <f>'B-9 BC Rank sorted'!AW57</f>
        <v>37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6"/>
        <v>7</v>
      </c>
      <c r="H60" s="59">
        <f t="shared" si="7"/>
        <v>2.4884464984002842E-3</v>
      </c>
      <c r="I60" s="27">
        <f t="shared" si="8"/>
        <v>69</v>
      </c>
      <c r="J60" s="28">
        <f>'B-7 BC Numb sorted'!G58</f>
        <v>0</v>
      </c>
      <c r="K60" s="57">
        <f>'B-8 BC Pct sorted'!G58</f>
        <v>0</v>
      </c>
      <c r="L60" s="28">
        <f>'B-9 BC Rank sorted'!G58</f>
        <v>46</v>
      </c>
      <c r="M60" s="28">
        <f>'B-7 BC Numb sorted'!W58</f>
        <v>0</v>
      </c>
      <c r="N60" s="57">
        <f>'B-8 BC Pct sorted'!W58</f>
        <v>0</v>
      </c>
      <c r="O60" s="28">
        <f>'B-9 BC Rank sorted'!W58</f>
        <v>11</v>
      </c>
      <c r="P60" s="28">
        <f>'B-7 BC Numb sorted'!AK58</f>
        <v>7</v>
      </c>
      <c r="Q60" s="57">
        <f>'B-8 BC Pct sorted'!AK58</f>
        <v>5.8972198820556026E-3</v>
      </c>
      <c r="R60" s="28">
        <f>'B-9 BC Rank sorted'!AK58</f>
        <v>49</v>
      </c>
      <c r="S60" s="28">
        <f>'B-7 BC Numb sorted'!AO58</f>
        <v>0</v>
      </c>
      <c r="T60" s="57">
        <f>'B-8 BC Pct sorted'!AO58</f>
        <v>0</v>
      </c>
      <c r="U60" s="28">
        <f>'B-9 BC Rank sorted'!AO58</f>
        <v>66</v>
      </c>
      <c r="V60" s="28">
        <f>'B-7 BC Numb sorted'!AW58</f>
        <v>0</v>
      </c>
      <c r="W60" s="57">
        <f>'B-8 BC Pct sorted'!AW58</f>
        <v>0</v>
      </c>
      <c r="X60" s="28">
        <f>'B-9 BC Rank sorted'!AW58</f>
        <v>97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6"/>
        <v>15</v>
      </c>
      <c r="H61" s="59">
        <f t="shared" si="7"/>
        <v>5.3323853537148953E-3</v>
      </c>
      <c r="I61" s="27">
        <f t="shared" si="8"/>
        <v>48</v>
      </c>
      <c r="J61" s="28">
        <f>'B-7 BC Numb sorted'!G59</f>
        <v>1</v>
      </c>
      <c r="K61" s="57">
        <f>'B-8 BC Pct sorted'!G59</f>
        <v>7.2992700729927005E-3</v>
      </c>
      <c r="L61" s="28">
        <f>'B-9 BC Rank sorted'!G59</f>
        <v>25</v>
      </c>
      <c r="M61" s="28">
        <f>'B-7 BC Numb sorted'!W59</f>
        <v>0</v>
      </c>
      <c r="N61" s="57">
        <f>'B-8 BC Pct sorted'!W59</f>
        <v>0</v>
      </c>
      <c r="O61" s="28">
        <f>'B-9 BC Rank sorted'!W59</f>
        <v>11</v>
      </c>
      <c r="P61" s="28">
        <f>'B-7 BC Numb sorted'!AK59</f>
        <v>9</v>
      </c>
      <c r="Q61" s="57">
        <f>'B-8 BC Pct sorted'!AK59</f>
        <v>7.582139848357203E-3</v>
      </c>
      <c r="R61" s="28">
        <f>'B-9 BC Rank sorted'!AK59</f>
        <v>37</v>
      </c>
      <c r="S61" s="28">
        <f>'B-7 BC Numb sorted'!AO59</f>
        <v>0</v>
      </c>
      <c r="T61" s="57">
        <f>'B-8 BC Pct sorted'!AO59</f>
        <v>0</v>
      </c>
      <c r="U61" s="28">
        <f>'B-9 BC Rank sorted'!AO59</f>
        <v>66</v>
      </c>
      <c r="V61" s="28">
        <f>'B-7 BC Numb sorted'!AW59</f>
        <v>5</v>
      </c>
      <c r="W61" s="57">
        <f>'B-8 BC Pct sorted'!AW59</f>
        <v>3.9401103230890461E-3</v>
      </c>
      <c r="X61" s="28">
        <f>'B-9 BC Rank sorted'!AW59</f>
        <v>49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6"/>
        <v>15</v>
      </c>
      <c r="H62" s="59">
        <f t="shared" si="7"/>
        <v>5.3323853537148953E-3</v>
      </c>
      <c r="I62" s="27">
        <f t="shared" si="8"/>
        <v>48</v>
      </c>
      <c r="J62" s="28">
        <f>'B-7 BC Numb sorted'!G60</f>
        <v>0</v>
      </c>
      <c r="K62" s="57">
        <f>'B-8 BC Pct sorted'!G60</f>
        <v>0</v>
      </c>
      <c r="L62" s="28">
        <f>'B-9 BC Rank sorted'!G60</f>
        <v>46</v>
      </c>
      <c r="M62" s="28">
        <f>'B-7 BC Numb sorted'!W60</f>
        <v>0</v>
      </c>
      <c r="N62" s="57">
        <f>'B-8 BC Pct sorted'!W60</f>
        <v>0</v>
      </c>
      <c r="O62" s="28">
        <f>'B-9 BC Rank sorted'!W60</f>
        <v>11</v>
      </c>
      <c r="P62" s="28">
        <f>'B-7 BC Numb sorted'!AK60</f>
        <v>3</v>
      </c>
      <c r="Q62" s="57">
        <f>'B-8 BC Pct sorted'!AK60</f>
        <v>2.527379949452401E-3</v>
      </c>
      <c r="R62" s="28">
        <f>'B-9 BC Rank sorted'!AK60</f>
        <v>67</v>
      </c>
      <c r="S62" s="28">
        <f>'B-7 BC Numb sorted'!AO60</f>
        <v>6</v>
      </c>
      <c r="T62" s="57">
        <f>'B-8 BC Pct sorted'!AO60</f>
        <v>2.9268292682926831E-2</v>
      </c>
      <c r="U62" s="28">
        <f>'B-9 BC Rank sorted'!AO60</f>
        <v>10</v>
      </c>
      <c r="V62" s="28">
        <f>'B-7 BC Numb sorted'!AW60</f>
        <v>6</v>
      </c>
      <c r="W62" s="57">
        <f>'B-8 BC Pct sorted'!AW60</f>
        <v>4.7281323877068557E-3</v>
      </c>
      <c r="X62" s="28">
        <f>'B-9 BC Rank sorted'!AW60</f>
        <v>45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6"/>
        <v>8</v>
      </c>
      <c r="H63" s="59">
        <f t="shared" si="7"/>
        <v>2.8439388553146107E-3</v>
      </c>
      <c r="I63" s="27">
        <f t="shared" si="8"/>
        <v>67</v>
      </c>
      <c r="J63" s="28">
        <f>'B-7 BC Numb sorted'!G61</f>
        <v>0</v>
      </c>
      <c r="K63" s="57">
        <f>'B-8 BC Pct sorted'!G61</f>
        <v>0</v>
      </c>
      <c r="L63" s="28">
        <f>'B-9 BC Rank sorted'!G61</f>
        <v>46</v>
      </c>
      <c r="M63" s="28">
        <f>'B-7 BC Numb sorted'!W61</f>
        <v>0</v>
      </c>
      <c r="N63" s="57">
        <f>'B-8 BC Pct sorted'!W61</f>
        <v>0</v>
      </c>
      <c r="O63" s="28">
        <f>'B-9 BC Rank sorted'!W61</f>
        <v>11</v>
      </c>
      <c r="P63" s="28">
        <f>'B-7 BC Numb sorted'!AK61</f>
        <v>7</v>
      </c>
      <c r="Q63" s="57">
        <f>'B-8 BC Pct sorted'!AK61</f>
        <v>5.8972198820556026E-3</v>
      </c>
      <c r="R63" s="28">
        <f>'B-9 BC Rank sorted'!AK61</f>
        <v>49</v>
      </c>
      <c r="S63" s="28">
        <f>'B-7 BC Numb sorted'!AO61</f>
        <v>0</v>
      </c>
      <c r="T63" s="57">
        <f>'B-8 BC Pct sorted'!AO61</f>
        <v>0</v>
      </c>
      <c r="U63" s="28">
        <f>'B-9 BC Rank sorted'!AO61</f>
        <v>66</v>
      </c>
      <c r="V63" s="28">
        <f>'B-7 BC Numb sorted'!AW61</f>
        <v>1</v>
      </c>
      <c r="W63" s="57">
        <f>'B-8 BC Pct sorted'!AW61</f>
        <v>7.8802206461780935E-4</v>
      </c>
      <c r="X63" s="28">
        <f>'B-9 BC Rank sorted'!AW61</f>
        <v>81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6"/>
        <v>4</v>
      </c>
      <c r="H64" s="59">
        <f t="shared" si="7"/>
        <v>1.4219694276573053E-3</v>
      </c>
      <c r="I64" s="27">
        <f t="shared" si="8"/>
        <v>76</v>
      </c>
      <c r="J64" s="28">
        <f>'B-7 BC Numb sorted'!G62</f>
        <v>0</v>
      </c>
      <c r="K64" s="57">
        <f>'B-8 BC Pct sorted'!G62</f>
        <v>0</v>
      </c>
      <c r="L64" s="28">
        <f>'B-9 BC Rank sorted'!G62</f>
        <v>46</v>
      </c>
      <c r="M64" s="28">
        <f>'B-7 BC Numb sorted'!W62</f>
        <v>0</v>
      </c>
      <c r="N64" s="57">
        <f>'B-8 BC Pct sorted'!W62</f>
        <v>0</v>
      </c>
      <c r="O64" s="28">
        <f>'B-9 BC Rank sorted'!W62</f>
        <v>11</v>
      </c>
      <c r="P64" s="28">
        <f>'B-7 BC Numb sorted'!AK62</f>
        <v>3</v>
      </c>
      <c r="Q64" s="57">
        <f>'B-8 BC Pct sorted'!AK62</f>
        <v>2.527379949452401E-3</v>
      </c>
      <c r="R64" s="28">
        <f>'B-9 BC Rank sorted'!AK62</f>
        <v>67</v>
      </c>
      <c r="S64" s="28">
        <f>'B-7 BC Numb sorted'!AO62</f>
        <v>0</v>
      </c>
      <c r="T64" s="57">
        <f>'B-8 BC Pct sorted'!AO62</f>
        <v>0</v>
      </c>
      <c r="U64" s="28">
        <f>'B-9 BC Rank sorted'!AO62</f>
        <v>66</v>
      </c>
      <c r="V64" s="28">
        <f>'B-7 BC Numb sorted'!AW62</f>
        <v>1</v>
      </c>
      <c r="W64" s="57">
        <f>'B-8 BC Pct sorted'!AW62</f>
        <v>7.8802206461780935E-4</v>
      </c>
      <c r="X64" s="28">
        <f>'B-9 BC Rank sorted'!AW62</f>
        <v>81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6"/>
        <v>27</v>
      </c>
      <c r="H65" s="59">
        <f t="shared" si="7"/>
        <v>9.5982936366868117E-3</v>
      </c>
      <c r="I65" s="27">
        <f t="shared" si="8"/>
        <v>28</v>
      </c>
      <c r="J65" s="28">
        <f>'B-7 BC Numb sorted'!G63</f>
        <v>1</v>
      </c>
      <c r="K65" s="57">
        <f>'B-8 BC Pct sorted'!G63</f>
        <v>7.2992700729927005E-3</v>
      </c>
      <c r="L65" s="28">
        <f>'B-9 BC Rank sorted'!G63</f>
        <v>25</v>
      </c>
      <c r="M65" s="28">
        <f>'B-7 BC Numb sorted'!W63</f>
        <v>0</v>
      </c>
      <c r="N65" s="57">
        <f>'B-8 BC Pct sorted'!W63</f>
        <v>0</v>
      </c>
      <c r="O65" s="28">
        <f>'B-9 BC Rank sorted'!W63</f>
        <v>11</v>
      </c>
      <c r="P65" s="28">
        <f>'B-7 BC Numb sorted'!AK63</f>
        <v>9</v>
      </c>
      <c r="Q65" s="57">
        <f>'B-8 BC Pct sorted'!AK63</f>
        <v>7.582139848357203E-3</v>
      </c>
      <c r="R65" s="28">
        <f>'B-9 BC Rank sorted'!AK63</f>
        <v>37</v>
      </c>
      <c r="S65" s="28">
        <f>'B-7 BC Numb sorted'!AO63</f>
        <v>1</v>
      </c>
      <c r="T65" s="57">
        <f>'B-8 BC Pct sorted'!AO63</f>
        <v>4.8780487804878049E-3</v>
      </c>
      <c r="U65" s="28">
        <f>'B-9 BC Rank sorted'!AO63</f>
        <v>38</v>
      </c>
      <c r="V65" s="28">
        <f>'B-7 BC Numb sorted'!AW63</f>
        <v>16</v>
      </c>
      <c r="W65" s="57">
        <f>'B-8 BC Pct sorted'!AW63</f>
        <v>1.260835303388495E-2</v>
      </c>
      <c r="X65" s="28">
        <f>'B-9 BC Rank sorted'!AW63</f>
        <v>21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6"/>
        <v>16</v>
      </c>
      <c r="H66" s="59">
        <f t="shared" si="7"/>
        <v>5.6878777106292213E-3</v>
      </c>
      <c r="I66" s="27">
        <f t="shared" si="8"/>
        <v>46</v>
      </c>
      <c r="J66" s="28">
        <f>'B-7 BC Numb sorted'!G64</f>
        <v>2</v>
      </c>
      <c r="K66" s="57">
        <f>'B-8 BC Pct sorted'!G64</f>
        <v>1.4598540145985401E-2</v>
      </c>
      <c r="L66" s="28">
        <f>'B-9 BC Rank sorted'!G64</f>
        <v>19</v>
      </c>
      <c r="M66" s="28">
        <f>'B-7 BC Numb sorted'!W64</f>
        <v>0</v>
      </c>
      <c r="N66" s="57">
        <f>'B-8 BC Pct sorted'!W64</f>
        <v>0</v>
      </c>
      <c r="O66" s="28">
        <f>'B-9 BC Rank sorted'!W64</f>
        <v>11</v>
      </c>
      <c r="P66" s="28">
        <f>'B-7 BC Numb sorted'!AK64</f>
        <v>8</v>
      </c>
      <c r="Q66" s="57">
        <f>'B-8 BC Pct sorted'!AK64</f>
        <v>6.7396798652064023E-3</v>
      </c>
      <c r="R66" s="28">
        <f>'B-9 BC Rank sorted'!AK64</f>
        <v>46</v>
      </c>
      <c r="S66" s="28">
        <f>'B-7 BC Numb sorted'!AO64</f>
        <v>0</v>
      </c>
      <c r="T66" s="57">
        <f>'B-8 BC Pct sorted'!AO64</f>
        <v>0</v>
      </c>
      <c r="U66" s="28">
        <f>'B-9 BC Rank sorted'!AO64</f>
        <v>66</v>
      </c>
      <c r="V66" s="28">
        <f>'B-7 BC Numb sorted'!AW64</f>
        <v>6</v>
      </c>
      <c r="W66" s="57">
        <f>'B-8 BC Pct sorted'!AW64</f>
        <v>4.7281323877068557E-3</v>
      </c>
      <c r="X66" s="28">
        <f>'B-9 BC Rank sorted'!AW64</f>
        <v>45</v>
      </c>
    </row>
    <row r="67" spans="1:120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6"/>
        <v>20</v>
      </c>
      <c r="H67" s="59">
        <f t="shared" si="7"/>
        <v>7.1098471382865271E-3</v>
      </c>
      <c r="I67" s="27">
        <f t="shared" si="8"/>
        <v>39</v>
      </c>
      <c r="J67" s="28">
        <f>'B-7 BC Numb sorted'!G65</f>
        <v>0</v>
      </c>
      <c r="K67" s="57">
        <f>'B-8 BC Pct sorted'!G65</f>
        <v>0</v>
      </c>
      <c r="L67" s="28">
        <f>'B-9 BC Rank sorted'!G65</f>
        <v>46</v>
      </c>
      <c r="M67" s="28">
        <f>'B-7 BC Numb sorted'!W65</f>
        <v>0</v>
      </c>
      <c r="N67" s="57">
        <f>'B-8 BC Pct sorted'!W65</f>
        <v>0</v>
      </c>
      <c r="O67" s="28">
        <f>'B-9 BC Rank sorted'!W65</f>
        <v>11</v>
      </c>
      <c r="P67" s="28">
        <f>'B-7 BC Numb sorted'!AK65</f>
        <v>9</v>
      </c>
      <c r="Q67" s="57">
        <f>'B-8 BC Pct sorted'!AK65</f>
        <v>7.582139848357203E-3</v>
      </c>
      <c r="R67" s="28">
        <f>'B-9 BC Rank sorted'!AK65</f>
        <v>37</v>
      </c>
      <c r="S67" s="28">
        <f>'B-7 BC Numb sorted'!AO65</f>
        <v>0</v>
      </c>
      <c r="T67" s="57">
        <f>'B-8 BC Pct sorted'!AO65</f>
        <v>0</v>
      </c>
      <c r="U67" s="28">
        <f>'B-9 BC Rank sorted'!AO65</f>
        <v>66</v>
      </c>
      <c r="V67" s="28">
        <f>'B-7 BC Numb sorted'!AW65</f>
        <v>11</v>
      </c>
      <c r="W67" s="57">
        <f>'B-8 BC Pct sorted'!AW65</f>
        <v>8.6682427107959027E-3</v>
      </c>
      <c r="X67" s="28">
        <f>'B-9 BC Rank sorted'!AW65</f>
        <v>30</v>
      </c>
    </row>
    <row r="68" spans="1:120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6"/>
        <v>26</v>
      </c>
      <c r="H68" s="59">
        <f t="shared" si="7"/>
        <v>9.2428012797724848E-3</v>
      </c>
      <c r="I68" s="27">
        <f t="shared" si="8"/>
        <v>29</v>
      </c>
      <c r="J68" s="28">
        <f>'B-7 BC Numb sorted'!G66</f>
        <v>0</v>
      </c>
      <c r="K68" s="57">
        <f>'B-8 BC Pct sorted'!G66</f>
        <v>0</v>
      </c>
      <c r="L68" s="28">
        <f>'B-9 BC Rank sorted'!G66</f>
        <v>46</v>
      </c>
      <c r="M68" s="28">
        <f>'B-7 BC Numb sorted'!W66</f>
        <v>0</v>
      </c>
      <c r="N68" s="57">
        <f>'B-8 BC Pct sorted'!W66</f>
        <v>0</v>
      </c>
      <c r="O68" s="28">
        <f>'B-9 BC Rank sorted'!W66</f>
        <v>11</v>
      </c>
      <c r="P68" s="28">
        <f>'B-7 BC Numb sorted'!AK66</f>
        <v>11</v>
      </c>
      <c r="Q68" s="57">
        <f>'B-8 BC Pct sorted'!AK66</f>
        <v>9.2670598146588033E-3</v>
      </c>
      <c r="R68" s="28">
        <f>'B-9 BC Rank sorted'!AK66</f>
        <v>32</v>
      </c>
      <c r="S68" s="28">
        <f>'B-7 BC Numb sorted'!AO66</f>
        <v>2</v>
      </c>
      <c r="T68" s="57">
        <f>'B-8 BC Pct sorted'!AO66</f>
        <v>9.7560975609756097E-3</v>
      </c>
      <c r="U68" s="28">
        <f>'B-9 BC Rank sorted'!AO66</f>
        <v>21</v>
      </c>
      <c r="V68" s="28">
        <f>'B-7 BC Numb sorted'!AW66</f>
        <v>13</v>
      </c>
      <c r="W68" s="57">
        <f>'B-8 BC Pct sorted'!AW66</f>
        <v>1.024428684003152E-2</v>
      </c>
      <c r="X68" s="28">
        <f>'B-9 BC Rank sorted'!AW66</f>
        <v>23</v>
      </c>
    </row>
    <row r="69" spans="1:120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9">J69+M69+P69+S69+V69</f>
        <v>1</v>
      </c>
      <c r="H69" s="59">
        <f t="shared" si="7"/>
        <v>3.5549235691432633E-4</v>
      </c>
      <c r="I69" s="27">
        <f t="shared" si="8"/>
        <v>96</v>
      </c>
      <c r="J69" s="28">
        <f>'B-7 BC Numb sorted'!G67</f>
        <v>1</v>
      </c>
      <c r="K69" s="57">
        <f>'B-8 BC Pct sorted'!G67</f>
        <v>7.2992700729927005E-3</v>
      </c>
      <c r="L69" s="28">
        <f>'B-9 BC Rank sorted'!G67</f>
        <v>25</v>
      </c>
      <c r="M69" s="28">
        <f>'B-7 BC Numb sorted'!W67</f>
        <v>0</v>
      </c>
      <c r="N69" s="57">
        <f>'B-8 BC Pct sorted'!W67</f>
        <v>0</v>
      </c>
      <c r="O69" s="28">
        <f>'B-9 BC Rank sorted'!W67</f>
        <v>11</v>
      </c>
      <c r="P69" s="28">
        <f>'B-7 BC Numb sorted'!AK67</f>
        <v>0</v>
      </c>
      <c r="Q69" s="57">
        <f>'B-8 BC Pct sorted'!AK67</f>
        <v>0</v>
      </c>
      <c r="R69" s="28">
        <f>'B-9 BC Rank sorted'!AK67</f>
        <v>88</v>
      </c>
      <c r="S69" s="28">
        <f>'B-7 BC Numb sorted'!AO67</f>
        <v>0</v>
      </c>
      <c r="T69" s="57">
        <f>'B-8 BC Pct sorted'!AO67</f>
        <v>0</v>
      </c>
      <c r="U69" s="28">
        <f>'B-9 BC Rank sorted'!AO67</f>
        <v>66</v>
      </c>
      <c r="V69" s="28">
        <f>'B-7 BC Numb sorted'!AW67</f>
        <v>0</v>
      </c>
      <c r="W69" s="57">
        <f>'B-8 BC Pct sorted'!AW67</f>
        <v>0</v>
      </c>
      <c r="X69" s="28">
        <f>'B-9 BC Rank sorted'!AW67</f>
        <v>97</v>
      </c>
    </row>
    <row r="70" spans="1:120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9"/>
        <v>15</v>
      </c>
      <c r="H70" s="59">
        <f t="shared" si="7"/>
        <v>5.3323853537148953E-3</v>
      </c>
      <c r="I70" s="27">
        <f t="shared" si="8"/>
        <v>48</v>
      </c>
      <c r="J70" s="28">
        <f>'B-7 BC Numb sorted'!G68</f>
        <v>0</v>
      </c>
      <c r="K70" s="57">
        <f>'B-8 BC Pct sorted'!G68</f>
        <v>0</v>
      </c>
      <c r="L70" s="28">
        <f>'B-9 BC Rank sorted'!G68</f>
        <v>46</v>
      </c>
      <c r="M70" s="28">
        <f>'B-7 BC Numb sorted'!W68</f>
        <v>0</v>
      </c>
      <c r="N70" s="57">
        <f>'B-8 BC Pct sorted'!W68</f>
        <v>0</v>
      </c>
      <c r="O70" s="28">
        <f>'B-9 BC Rank sorted'!W68</f>
        <v>11</v>
      </c>
      <c r="P70" s="28">
        <f>'B-7 BC Numb sorted'!AK68</f>
        <v>9</v>
      </c>
      <c r="Q70" s="57">
        <f>'B-8 BC Pct sorted'!AK68</f>
        <v>7.582139848357203E-3</v>
      </c>
      <c r="R70" s="28">
        <f>'B-9 BC Rank sorted'!AK68</f>
        <v>37</v>
      </c>
      <c r="S70" s="28">
        <f>'B-7 BC Numb sorted'!AO68</f>
        <v>1</v>
      </c>
      <c r="T70" s="57">
        <f>'B-8 BC Pct sorted'!AO68</f>
        <v>4.8780487804878049E-3</v>
      </c>
      <c r="U70" s="28">
        <f>'B-9 BC Rank sorted'!AO68</f>
        <v>38</v>
      </c>
      <c r="V70" s="28">
        <f>'B-7 BC Numb sorted'!AW68</f>
        <v>5</v>
      </c>
      <c r="W70" s="57">
        <f>'B-8 BC Pct sorted'!AW68</f>
        <v>3.9401103230890461E-3</v>
      </c>
      <c r="X70" s="28">
        <f>'B-9 BC Rank sorted'!AW68</f>
        <v>49</v>
      </c>
    </row>
    <row r="71" spans="1:120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9"/>
        <v>17</v>
      </c>
      <c r="H71" s="59">
        <f t="shared" si="7"/>
        <v>6.0433700675435482E-3</v>
      </c>
      <c r="I71" s="27">
        <f t="shared" si="8"/>
        <v>43</v>
      </c>
      <c r="J71" s="28">
        <f>'B-7 BC Numb sorted'!G69</f>
        <v>0</v>
      </c>
      <c r="K71" s="57">
        <f>'B-8 BC Pct sorted'!G69</f>
        <v>0</v>
      </c>
      <c r="L71" s="28">
        <f>'B-9 BC Rank sorted'!G69</f>
        <v>46</v>
      </c>
      <c r="M71" s="28">
        <f>'B-7 BC Numb sorted'!W69</f>
        <v>0</v>
      </c>
      <c r="N71" s="57">
        <f>'B-8 BC Pct sorted'!W69</f>
        <v>0</v>
      </c>
      <c r="O71" s="28">
        <f>'B-9 BC Rank sorted'!W69</f>
        <v>11</v>
      </c>
      <c r="P71" s="28">
        <f>'B-7 BC Numb sorted'!AK69</f>
        <v>9</v>
      </c>
      <c r="Q71" s="57">
        <f>'B-8 BC Pct sorted'!AK69</f>
        <v>7.582139848357203E-3</v>
      </c>
      <c r="R71" s="28">
        <f>'B-9 BC Rank sorted'!AK69</f>
        <v>37</v>
      </c>
      <c r="S71" s="28">
        <f>'B-7 BC Numb sorted'!AO69</f>
        <v>1</v>
      </c>
      <c r="T71" s="57">
        <f>'B-8 BC Pct sorted'!AO69</f>
        <v>4.8780487804878049E-3</v>
      </c>
      <c r="U71" s="28">
        <f>'B-9 BC Rank sorted'!AO69</f>
        <v>38</v>
      </c>
      <c r="V71" s="28">
        <f>'B-7 BC Numb sorted'!AW69</f>
        <v>7</v>
      </c>
      <c r="W71" s="57">
        <f>'B-8 BC Pct sorted'!AW69</f>
        <v>5.5161544523246652E-3</v>
      </c>
      <c r="X71" s="28">
        <f>'B-9 BC Rank sorted'!AW69</f>
        <v>40</v>
      </c>
    </row>
    <row r="72" spans="1:120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9"/>
        <v>10</v>
      </c>
      <c r="H72" s="59">
        <f t="shared" si="7"/>
        <v>3.5549235691432635E-3</v>
      </c>
      <c r="I72" s="27">
        <f t="shared" si="8"/>
        <v>60</v>
      </c>
      <c r="J72" s="28">
        <f>'B-7 BC Numb sorted'!G70</f>
        <v>2</v>
      </c>
      <c r="K72" s="57">
        <f>'B-8 BC Pct sorted'!G70</f>
        <v>1.4598540145985401E-2</v>
      </c>
      <c r="L72" s="28">
        <f>'B-9 BC Rank sorted'!G70</f>
        <v>19</v>
      </c>
      <c r="M72" s="28">
        <f>'B-7 BC Numb sorted'!W70</f>
        <v>0</v>
      </c>
      <c r="N72" s="57">
        <f>'B-8 BC Pct sorted'!W70</f>
        <v>0</v>
      </c>
      <c r="O72" s="28">
        <f>'B-9 BC Rank sorted'!W70</f>
        <v>11</v>
      </c>
      <c r="P72" s="28">
        <f>'B-7 BC Numb sorted'!AK70</f>
        <v>6</v>
      </c>
      <c r="Q72" s="57">
        <f>'B-8 BC Pct sorted'!AK70</f>
        <v>5.054759898904802E-3</v>
      </c>
      <c r="R72" s="28">
        <f>'B-9 BC Rank sorted'!AK70</f>
        <v>53</v>
      </c>
      <c r="S72" s="28">
        <f>'B-7 BC Numb sorted'!AO70</f>
        <v>0</v>
      </c>
      <c r="T72" s="57">
        <f>'B-8 BC Pct sorted'!AO70</f>
        <v>0</v>
      </c>
      <c r="U72" s="28">
        <f>'B-9 BC Rank sorted'!AO70</f>
        <v>66</v>
      </c>
      <c r="V72" s="28">
        <f>'B-7 BC Numb sorted'!AW70</f>
        <v>2</v>
      </c>
      <c r="W72" s="57">
        <f>'B-8 BC Pct sorted'!AW70</f>
        <v>1.5760441292356187E-3</v>
      </c>
      <c r="X72" s="28">
        <f>'B-9 BC Rank sorted'!AW70</f>
        <v>64</v>
      </c>
    </row>
    <row r="73" spans="1:120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9"/>
        <v>19</v>
      </c>
      <c r="H73" s="59">
        <f t="shared" si="7"/>
        <v>6.7543547813722002E-3</v>
      </c>
      <c r="I73" s="27">
        <f t="shared" si="8"/>
        <v>42</v>
      </c>
      <c r="J73" s="28">
        <f>'B-7 BC Numb sorted'!G71</f>
        <v>1</v>
      </c>
      <c r="K73" s="57">
        <f>'B-8 BC Pct sorted'!G71</f>
        <v>7.2992700729927005E-3</v>
      </c>
      <c r="L73" s="28">
        <f>'B-9 BC Rank sorted'!G71</f>
        <v>25</v>
      </c>
      <c r="M73" s="28">
        <f>'B-7 BC Numb sorted'!W71</f>
        <v>0</v>
      </c>
      <c r="N73" s="57">
        <f>'B-8 BC Pct sorted'!W71</f>
        <v>0</v>
      </c>
      <c r="O73" s="28">
        <f>'B-9 BC Rank sorted'!W71</f>
        <v>11</v>
      </c>
      <c r="P73" s="28">
        <f>'B-7 BC Numb sorted'!AK71</f>
        <v>9</v>
      </c>
      <c r="Q73" s="57">
        <f>'B-8 BC Pct sorted'!AK71</f>
        <v>7.582139848357203E-3</v>
      </c>
      <c r="R73" s="28">
        <f>'B-9 BC Rank sorted'!AK71</f>
        <v>37</v>
      </c>
      <c r="S73" s="28">
        <f>'B-7 BC Numb sorted'!AO71</f>
        <v>2</v>
      </c>
      <c r="T73" s="57">
        <f>'B-8 BC Pct sorted'!AO71</f>
        <v>9.7560975609756097E-3</v>
      </c>
      <c r="U73" s="28">
        <f>'B-9 BC Rank sorted'!AO71</f>
        <v>21</v>
      </c>
      <c r="V73" s="28">
        <f>'B-7 BC Numb sorted'!AW71</f>
        <v>7</v>
      </c>
      <c r="W73" s="57">
        <f>'B-8 BC Pct sorted'!AW71</f>
        <v>5.5161544523246652E-3</v>
      </c>
      <c r="X73" s="28">
        <f>'B-9 BC Rank sorted'!AW71</f>
        <v>40</v>
      </c>
    </row>
    <row r="74" spans="1:120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9"/>
        <v>11</v>
      </c>
      <c r="H74" s="59">
        <f t="shared" si="7"/>
        <v>3.9104159260575895E-3</v>
      </c>
      <c r="I74" s="27">
        <f t="shared" si="8"/>
        <v>58</v>
      </c>
      <c r="J74" s="28">
        <f>'B-7 BC Numb sorted'!G72</f>
        <v>1</v>
      </c>
      <c r="K74" s="57">
        <f>'B-8 BC Pct sorted'!G72</f>
        <v>7.2992700729927005E-3</v>
      </c>
      <c r="L74" s="28">
        <f>'B-9 BC Rank sorted'!G72</f>
        <v>25</v>
      </c>
      <c r="M74" s="28">
        <f>'B-7 BC Numb sorted'!W72</f>
        <v>0</v>
      </c>
      <c r="N74" s="57">
        <f>'B-8 BC Pct sorted'!W72</f>
        <v>0</v>
      </c>
      <c r="O74" s="28">
        <f>'B-9 BC Rank sorted'!W72</f>
        <v>11</v>
      </c>
      <c r="P74" s="28">
        <f>'B-7 BC Numb sorted'!AK72</f>
        <v>8</v>
      </c>
      <c r="Q74" s="57">
        <f>'B-8 BC Pct sorted'!AK72</f>
        <v>6.7396798652064023E-3</v>
      </c>
      <c r="R74" s="28">
        <f>'B-9 BC Rank sorted'!AK72</f>
        <v>46</v>
      </c>
      <c r="S74" s="28">
        <f>'B-7 BC Numb sorted'!AO72</f>
        <v>0</v>
      </c>
      <c r="T74" s="57">
        <f>'B-8 BC Pct sorted'!AO72</f>
        <v>0</v>
      </c>
      <c r="U74" s="28">
        <f>'B-9 BC Rank sorted'!AO72</f>
        <v>66</v>
      </c>
      <c r="V74" s="28">
        <f>'B-7 BC Numb sorted'!AW72</f>
        <v>2</v>
      </c>
      <c r="W74" s="57">
        <f>'B-8 BC Pct sorted'!AW72</f>
        <v>1.5760441292356187E-3</v>
      </c>
      <c r="X74" s="28">
        <f>'B-9 BC Rank sorted'!AW72</f>
        <v>64</v>
      </c>
    </row>
    <row r="75" spans="1:120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9"/>
        <v>16</v>
      </c>
      <c r="H75" s="59">
        <f t="shared" ref="H75:H124" si="10">G75/$G$4</f>
        <v>5.6878777106292213E-3</v>
      </c>
      <c r="I75" s="27">
        <f t="shared" ref="I75:I124" si="11">RANK(G75,G$10:G$124,0)</f>
        <v>46</v>
      </c>
      <c r="J75" s="28">
        <f>'B-7 BC Numb sorted'!G73</f>
        <v>1</v>
      </c>
      <c r="K75" s="57">
        <f>'B-8 BC Pct sorted'!G73</f>
        <v>7.2992700729927005E-3</v>
      </c>
      <c r="L75" s="28">
        <f>'B-9 BC Rank sorted'!G73</f>
        <v>25</v>
      </c>
      <c r="M75" s="28">
        <f>'B-7 BC Numb sorted'!W73</f>
        <v>0</v>
      </c>
      <c r="N75" s="57">
        <f>'B-8 BC Pct sorted'!W73</f>
        <v>0</v>
      </c>
      <c r="O75" s="28">
        <f>'B-9 BC Rank sorted'!W73</f>
        <v>11</v>
      </c>
      <c r="P75" s="28">
        <f>'B-7 BC Numb sorted'!AK73</f>
        <v>5</v>
      </c>
      <c r="Q75" s="57">
        <f>'B-8 BC Pct sorted'!AK73</f>
        <v>4.2122999157540014E-3</v>
      </c>
      <c r="R75" s="28">
        <f>'B-9 BC Rank sorted'!AK73</f>
        <v>56</v>
      </c>
      <c r="S75" s="28">
        <f>'B-7 BC Numb sorted'!AO73</f>
        <v>2</v>
      </c>
      <c r="T75" s="57">
        <f>'B-8 BC Pct sorted'!AO73</f>
        <v>9.7560975609756097E-3</v>
      </c>
      <c r="U75" s="28">
        <f>'B-9 BC Rank sorted'!AO73</f>
        <v>21</v>
      </c>
      <c r="V75" s="28">
        <f>'B-7 BC Numb sorted'!AW73</f>
        <v>8</v>
      </c>
      <c r="W75" s="57">
        <f>'B-8 BC Pct sorted'!AW73</f>
        <v>6.3041765169424748E-3</v>
      </c>
      <c r="X75" s="28">
        <f>'B-9 BC Rank sorted'!AW73</f>
        <v>37</v>
      </c>
    </row>
    <row r="76" spans="1:120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9"/>
        <v>9</v>
      </c>
      <c r="H76" s="59">
        <f t="shared" si="10"/>
        <v>3.1994312122289371E-3</v>
      </c>
      <c r="I76" s="27">
        <f t="shared" si="11"/>
        <v>64</v>
      </c>
      <c r="J76" s="28">
        <f>'B-7 BC Numb sorted'!G74</f>
        <v>3</v>
      </c>
      <c r="K76" s="57">
        <f>'B-8 BC Pct sorted'!G74</f>
        <v>2.1897810218978103E-2</v>
      </c>
      <c r="L76" s="28">
        <f>'B-9 BC Rank sorted'!G74</f>
        <v>11</v>
      </c>
      <c r="M76" s="28">
        <f>'B-7 BC Numb sorted'!W74</f>
        <v>0</v>
      </c>
      <c r="N76" s="57">
        <f>'B-8 BC Pct sorted'!W74</f>
        <v>0</v>
      </c>
      <c r="O76" s="28">
        <f>'B-9 BC Rank sorted'!W74</f>
        <v>11</v>
      </c>
      <c r="P76" s="28">
        <f>'B-7 BC Numb sorted'!AK74</f>
        <v>3</v>
      </c>
      <c r="Q76" s="57">
        <f>'B-8 BC Pct sorted'!AK74</f>
        <v>2.527379949452401E-3</v>
      </c>
      <c r="R76" s="28">
        <f>'B-9 BC Rank sorted'!AK74</f>
        <v>67</v>
      </c>
      <c r="S76" s="28">
        <f>'B-7 BC Numb sorted'!AO74</f>
        <v>0</v>
      </c>
      <c r="T76" s="57">
        <f>'B-8 BC Pct sorted'!AO74</f>
        <v>0</v>
      </c>
      <c r="U76" s="28">
        <f>'B-9 BC Rank sorted'!AO74</f>
        <v>66</v>
      </c>
      <c r="V76" s="28">
        <f>'B-7 BC Numb sorted'!AW74</f>
        <v>3</v>
      </c>
      <c r="W76" s="57">
        <f>'B-8 BC Pct sorted'!AW74</f>
        <v>2.3640661938534278E-3</v>
      </c>
      <c r="X76" s="28">
        <f>'B-9 BC Rank sorted'!AW74</f>
        <v>58</v>
      </c>
    </row>
    <row r="77" spans="1:120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9"/>
        <v>4</v>
      </c>
      <c r="H77" s="59">
        <f t="shared" si="10"/>
        <v>1.4219694276573053E-3</v>
      </c>
      <c r="I77" s="27">
        <f t="shared" si="11"/>
        <v>76</v>
      </c>
      <c r="J77" s="28">
        <f>'B-7 BC Numb sorted'!G75</f>
        <v>0</v>
      </c>
      <c r="K77" s="57">
        <f>'B-8 BC Pct sorted'!G75</f>
        <v>0</v>
      </c>
      <c r="L77" s="28">
        <f>'B-9 BC Rank sorted'!G75</f>
        <v>46</v>
      </c>
      <c r="M77" s="28">
        <f>'B-7 BC Numb sorted'!W75</f>
        <v>0</v>
      </c>
      <c r="N77" s="57">
        <f>'B-8 BC Pct sorted'!W75</f>
        <v>0</v>
      </c>
      <c r="O77" s="28">
        <f>'B-9 BC Rank sorted'!W75</f>
        <v>11</v>
      </c>
      <c r="P77" s="28">
        <f>'B-7 BC Numb sorted'!AK75</f>
        <v>1</v>
      </c>
      <c r="Q77" s="57">
        <f>'B-8 BC Pct sorted'!AK75</f>
        <v>8.4245998315080029E-4</v>
      </c>
      <c r="R77" s="28">
        <f>'B-9 BC Rank sorted'!AK75</f>
        <v>81</v>
      </c>
      <c r="S77" s="28">
        <f>'B-7 BC Numb sorted'!AO75</f>
        <v>0</v>
      </c>
      <c r="T77" s="57">
        <f>'B-8 BC Pct sorted'!AO75</f>
        <v>0</v>
      </c>
      <c r="U77" s="28">
        <f>'B-9 BC Rank sorted'!AO75</f>
        <v>66</v>
      </c>
      <c r="V77" s="28">
        <f>'B-7 BC Numb sorted'!AW75</f>
        <v>3</v>
      </c>
      <c r="W77" s="57">
        <f>'B-8 BC Pct sorted'!AW75</f>
        <v>2.3640661938534278E-3</v>
      </c>
      <c r="X77" s="28">
        <f>'B-9 BC Rank sorted'!AW75</f>
        <v>58</v>
      </c>
    </row>
    <row r="78" spans="1:120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9"/>
        <v>15</v>
      </c>
      <c r="H78" s="59">
        <f t="shared" si="10"/>
        <v>5.3323853537148953E-3</v>
      </c>
      <c r="I78" s="27">
        <f t="shared" si="11"/>
        <v>48</v>
      </c>
      <c r="J78" s="28">
        <f>'B-7 BC Numb sorted'!G76</f>
        <v>0</v>
      </c>
      <c r="K78" s="57">
        <f>'B-8 BC Pct sorted'!G76</f>
        <v>0</v>
      </c>
      <c r="L78" s="28">
        <f>'B-9 BC Rank sorted'!G76</f>
        <v>46</v>
      </c>
      <c r="M78" s="28">
        <f>'B-7 BC Numb sorted'!W76</f>
        <v>0</v>
      </c>
      <c r="N78" s="57">
        <f>'B-8 BC Pct sorted'!W76</f>
        <v>0</v>
      </c>
      <c r="O78" s="28">
        <f>'B-9 BC Rank sorted'!W76</f>
        <v>11</v>
      </c>
      <c r="P78" s="28">
        <f>'B-7 BC Numb sorted'!AK76</f>
        <v>9</v>
      </c>
      <c r="Q78" s="57">
        <f>'B-8 BC Pct sorted'!AK76</f>
        <v>7.582139848357203E-3</v>
      </c>
      <c r="R78" s="28">
        <f>'B-9 BC Rank sorted'!AK76</f>
        <v>37</v>
      </c>
      <c r="S78" s="28">
        <f>'B-7 BC Numb sorted'!AO76</f>
        <v>1</v>
      </c>
      <c r="T78" s="57">
        <f>'B-8 BC Pct sorted'!AO76</f>
        <v>4.8780487804878049E-3</v>
      </c>
      <c r="U78" s="28">
        <f>'B-9 BC Rank sorted'!AO76</f>
        <v>38</v>
      </c>
      <c r="V78" s="28">
        <f>'B-7 BC Numb sorted'!AW76</f>
        <v>5</v>
      </c>
      <c r="W78" s="57">
        <f>'B-8 BC Pct sorted'!AW76</f>
        <v>3.9401103230890461E-3</v>
      </c>
      <c r="X78" s="28">
        <f>'B-9 BC Rank sorted'!AW76</f>
        <v>49</v>
      </c>
    </row>
    <row r="79" spans="1:120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9"/>
        <v>3</v>
      </c>
      <c r="H79" s="59">
        <f t="shared" si="10"/>
        <v>1.0664770707429791E-3</v>
      </c>
      <c r="I79" s="27">
        <f t="shared" si="11"/>
        <v>84</v>
      </c>
      <c r="J79" s="28">
        <f>'B-7 BC Numb sorted'!G77</f>
        <v>0</v>
      </c>
      <c r="K79" s="57">
        <f>'B-8 BC Pct sorted'!G77</f>
        <v>0</v>
      </c>
      <c r="L79" s="28">
        <f>'B-9 BC Rank sorted'!G77</f>
        <v>46</v>
      </c>
      <c r="M79" s="28">
        <f>'B-7 BC Numb sorted'!W77</f>
        <v>0</v>
      </c>
      <c r="N79" s="57">
        <f>'B-8 BC Pct sorted'!W77</f>
        <v>0</v>
      </c>
      <c r="O79" s="28">
        <f>'B-9 BC Rank sorted'!W77</f>
        <v>11</v>
      </c>
      <c r="P79" s="28">
        <f>'B-7 BC Numb sorted'!AK77</f>
        <v>1</v>
      </c>
      <c r="Q79" s="57">
        <f>'B-8 BC Pct sorted'!AK77</f>
        <v>8.4245998315080029E-4</v>
      </c>
      <c r="R79" s="28">
        <f>'B-9 BC Rank sorted'!AK77</f>
        <v>81</v>
      </c>
      <c r="S79" s="28">
        <f>'B-7 BC Numb sorted'!AO77</f>
        <v>1</v>
      </c>
      <c r="T79" s="57">
        <f>'B-8 BC Pct sorted'!AO77</f>
        <v>4.8780487804878049E-3</v>
      </c>
      <c r="U79" s="28">
        <f>'B-9 BC Rank sorted'!AO77</f>
        <v>38</v>
      </c>
      <c r="V79" s="28">
        <f>'B-7 BC Numb sorted'!AW77</f>
        <v>1</v>
      </c>
      <c r="W79" s="57">
        <f>'B-8 BC Pct sorted'!AW77</f>
        <v>7.8802206461780935E-4</v>
      </c>
      <c r="X79" s="28">
        <f>'B-9 BC Rank sorted'!AW77</f>
        <v>81</v>
      </c>
    </row>
    <row r="80" spans="1:120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9"/>
        <v>5</v>
      </c>
      <c r="H80" s="59">
        <f t="shared" si="10"/>
        <v>1.7774617845716318E-3</v>
      </c>
      <c r="I80" s="27">
        <f t="shared" si="11"/>
        <v>73</v>
      </c>
      <c r="J80" s="28">
        <f>'B-7 BC Numb sorted'!G78</f>
        <v>0</v>
      </c>
      <c r="K80" s="57">
        <f>'B-8 BC Pct sorted'!G78</f>
        <v>0</v>
      </c>
      <c r="L80" s="28">
        <f>'B-9 BC Rank sorted'!G78</f>
        <v>46</v>
      </c>
      <c r="M80" s="28">
        <f>'B-7 BC Numb sorted'!W78</f>
        <v>0</v>
      </c>
      <c r="N80" s="57">
        <f>'B-8 BC Pct sorted'!W78</f>
        <v>0</v>
      </c>
      <c r="O80" s="28">
        <f>'B-9 BC Rank sorted'!W78</f>
        <v>11</v>
      </c>
      <c r="P80" s="28">
        <f>'B-7 BC Numb sorted'!AK78</f>
        <v>4</v>
      </c>
      <c r="Q80" s="57">
        <f>'B-8 BC Pct sorted'!AK78</f>
        <v>3.3698399326032012E-3</v>
      </c>
      <c r="R80" s="28">
        <f>'B-9 BC Rank sorted'!AK78</f>
        <v>59</v>
      </c>
      <c r="S80" s="28">
        <f>'B-7 BC Numb sorted'!AO78</f>
        <v>0</v>
      </c>
      <c r="T80" s="57">
        <f>'B-8 BC Pct sorted'!AO78</f>
        <v>0</v>
      </c>
      <c r="U80" s="28">
        <f>'B-9 BC Rank sorted'!AO78</f>
        <v>66</v>
      </c>
      <c r="V80" s="28">
        <f>'B-7 BC Numb sorted'!AW78</f>
        <v>1</v>
      </c>
      <c r="W80" s="57">
        <f>'B-8 BC Pct sorted'!AW78</f>
        <v>7.8802206461780935E-4</v>
      </c>
      <c r="X80" s="28">
        <f>'B-9 BC Rank sorted'!AW78</f>
        <v>81</v>
      </c>
    </row>
    <row r="81" spans="1:24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9"/>
        <v>5</v>
      </c>
      <c r="H81" s="59">
        <f t="shared" si="10"/>
        <v>1.7774617845716318E-3</v>
      </c>
      <c r="I81" s="27">
        <f t="shared" si="11"/>
        <v>73</v>
      </c>
      <c r="J81" s="28">
        <f>'B-7 BC Numb sorted'!G79</f>
        <v>3</v>
      </c>
      <c r="K81" s="57">
        <f>'B-8 BC Pct sorted'!G79</f>
        <v>2.1897810218978103E-2</v>
      </c>
      <c r="L81" s="28">
        <f>'B-9 BC Rank sorted'!G79</f>
        <v>11</v>
      </c>
      <c r="M81" s="28">
        <f>'B-7 BC Numb sorted'!W79</f>
        <v>0</v>
      </c>
      <c r="N81" s="57">
        <f>'B-8 BC Pct sorted'!W79</f>
        <v>0</v>
      </c>
      <c r="O81" s="28">
        <f>'B-9 BC Rank sorted'!W79</f>
        <v>11</v>
      </c>
      <c r="P81" s="28">
        <f>'B-7 BC Numb sorted'!AK79</f>
        <v>0</v>
      </c>
      <c r="Q81" s="57">
        <f>'B-8 BC Pct sorted'!AK79</f>
        <v>0</v>
      </c>
      <c r="R81" s="28">
        <f>'B-9 BC Rank sorted'!AK79</f>
        <v>88</v>
      </c>
      <c r="S81" s="28">
        <f>'B-7 BC Numb sorted'!AO79</f>
        <v>0</v>
      </c>
      <c r="T81" s="57">
        <f>'B-8 BC Pct sorted'!AO79</f>
        <v>0</v>
      </c>
      <c r="U81" s="28">
        <f>'B-9 BC Rank sorted'!AO79</f>
        <v>66</v>
      </c>
      <c r="V81" s="28">
        <f>'B-7 BC Numb sorted'!AW79</f>
        <v>2</v>
      </c>
      <c r="W81" s="57">
        <f>'B-8 BC Pct sorted'!AW79</f>
        <v>1.5760441292356187E-3</v>
      </c>
      <c r="X81" s="28">
        <f>'B-9 BC Rank sorted'!AW79</f>
        <v>64</v>
      </c>
    </row>
    <row r="82" spans="1:24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9"/>
        <v>4</v>
      </c>
      <c r="H82" s="59">
        <f t="shared" si="10"/>
        <v>1.4219694276573053E-3</v>
      </c>
      <c r="I82" s="27">
        <f t="shared" si="11"/>
        <v>76</v>
      </c>
      <c r="J82" s="28">
        <f>'B-7 BC Numb sorted'!G80</f>
        <v>0</v>
      </c>
      <c r="K82" s="57">
        <f>'B-8 BC Pct sorted'!G80</f>
        <v>0</v>
      </c>
      <c r="L82" s="28">
        <f>'B-9 BC Rank sorted'!G80</f>
        <v>46</v>
      </c>
      <c r="M82" s="28">
        <f>'B-7 BC Numb sorted'!W80</f>
        <v>0</v>
      </c>
      <c r="N82" s="57">
        <f>'B-8 BC Pct sorted'!W80</f>
        <v>0</v>
      </c>
      <c r="O82" s="28">
        <f>'B-9 BC Rank sorted'!W80</f>
        <v>11</v>
      </c>
      <c r="P82" s="28">
        <f>'B-7 BC Numb sorted'!AK80</f>
        <v>2</v>
      </c>
      <c r="Q82" s="57">
        <f>'B-8 BC Pct sorted'!AK80</f>
        <v>1.6849199663016006E-3</v>
      </c>
      <c r="R82" s="28">
        <f>'B-9 BC Rank sorted'!AK80</f>
        <v>71</v>
      </c>
      <c r="S82" s="28">
        <f>'B-7 BC Numb sorted'!AO80</f>
        <v>0</v>
      </c>
      <c r="T82" s="57">
        <f>'B-8 BC Pct sorted'!AO80</f>
        <v>0</v>
      </c>
      <c r="U82" s="28">
        <f>'B-9 BC Rank sorted'!AO80</f>
        <v>66</v>
      </c>
      <c r="V82" s="28">
        <f>'B-7 BC Numb sorted'!AW80</f>
        <v>2</v>
      </c>
      <c r="W82" s="57">
        <f>'B-8 BC Pct sorted'!AW80</f>
        <v>1.5760441292356187E-3</v>
      </c>
      <c r="X82" s="28">
        <f>'B-9 BC Rank sorted'!AW80</f>
        <v>64</v>
      </c>
    </row>
    <row r="83" spans="1:24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9"/>
        <v>10</v>
      </c>
      <c r="H83" s="59">
        <f t="shared" si="10"/>
        <v>3.5549235691432635E-3</v>
      </c>
      <c r="I83" s="27">
        <f t="shared" si="11"/>
        <v>60</v>
      </c>
      <c r="J83" s="28">
        <f>'B-7 BC Numb sorted'!G81</f>
        <v>0</v>
      </c>
      <c r="K83" s="57">
        <f>'B-8 BC Pct sorted'!G81</f>
        <v>0</v>
      </c>
      <c r="L83" s="28">
        <f>'B-9 BC Rank sorted'!G81</f>
        <v>46</v>
      </c>
      <c r="M83" s="28">
        <f>'B-7 BC Numb sorted'!W81</f>
        <v>0</v>
      </c>
      <c r="N83" s="57">
        <f>'B-8 BC Pct sorted'!W81</f>
        <v>0</v>
      </c>
      <c r="O83" s="28">
        <f>'B-9 BC Rank sorted'!W81</f>
        <v>11</v>
      </c>
      <c r="P83" s="28">
        <f>'B-7 BC Numb sorted'!AK81</f>
        <v>4</v>
      </c>
      <c r="Q83" s="57">
        <f>'B-8 BC Pct sorted'!AK81</f>
        <v>3.3698399326032012E-3</v>
      </c>
      <c r="R83" s="28">
        <f>'B-9 BC Rank sorted'!AK81</f>
        <v>59</v>
      </c>
      <c r="S83" s="28">
        <f>'B-7 BC Numb sorted'!AO81</f>
        <v>1</v>
      </c>
      <c r="T83" s="57">
        <f>'B-8 BC Pct sorted'!AO81</f>
        <v>4.8780487804878049E-3</v>
      </c>
      <c r="U83" s="28">
        <f>'B-9 BC Rank sorted'!AO81</f>
        <v>38</v>
      </c>
      <c r="V83" s="28">
        <f>'B-7 BC Numb sorted'!AW81</f>
        <v>5</v>
      </c>
      <c r="W83" s="57">
        <f>'B-8 BC Pct sorted'!AW81</f>
        <v>3.9401103230890461E-3</v>
      </c>
      <c r="X83" s="28">
        <f>'B-9 BC Rank sorted'!AW81</f>
        <v>49</v>
      </c>
    </row>
    <row r="84" spans="1:24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9"/>
        <v>3</v>
      </c>
      <c r="H84" s="59">
        <f t="shared" si="10"/>
        <v>1.0664770707429791E-3</v>
      </c>
      <c r="I84" s="27">
        <f t="shared" si="11"/>
        <v>84</v>
      </c>
      <c r="J84" s="28">
        <f>'B-7 BC Numb sorted'!G82</f>
        <v>0</v>
      </c>
      <c r="K84" s="57">
        <f>'B-8 BC Pct sorted'!G82</f>
        <v>0</v>
      </c>
      <c r="L84" s="28">
        <f>'B-9 BC Rank sorted'!G82</f>
        <v>46</v>
      </c>
      <c r="M84" s="28">
        <f>'B-7 BC Numb sorted'!W82</f>
        <v>0</v>
      </c>
      <c r="N84" s="57">
        <f>'B-8 BC Pct sorted'!W82</f>
        <v>0</v>
      </c>
      <c r="O84" s="28">
        <f>'B-9 BC Rank sorted'!W82</f>
        <v>11</v>
      </c>
      <c r="P84" s="28">
        <f>'B-7 BC Numb sorted'!AK82</f>
        <v>0</v>
      </c>
      <c r="Q84" s="57">
        <f>'B-8 BC Pct sorted'!AK82</f>
        <v>0</v>
      </c>
      <c r="R84" s="28">
        <f>'B-9 BC Rank sorted'!AK82</f>
        <v>88</v>
      </c>
      <c r="S84" s="28">
        <f>'B-7 BC Numb sorted'!AO82</f>
        <v>0</v>
      </c>
      <c r="T84" s="57">
        <f>'B-8 BC Pct sorted'!AO82</f>
        <v>0</v>
      </c>
      <c r="U84" s="28">
        <f>'B-9 BC Rank sorted'!AO82</f>
        <v>66</v>
      </c>
      <c r="V84" s="28">
        <f>'B-7 BC Numb sorted'!AW82</f>
        <v>3</v>
      </c>
      <c r="W84" s="57">
        <f>'B-8 BC Pct sorted'!AW82</f>
        <v>2.3640661938534278E-3</v>
      </c>
      <c r="X84" s="28">
        <f>'B-9 BC Rank sorted'!AW82</f>
        <v>58</v>
      </c>
    </row>
    <row r="85" spans="1:24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9"/>
        <v>12</v>
      </c>
      <c r="H85" s="59">
        <f t="shared" si="10"/>
        <v>4.2659082829719164E-3</v>
      </c>
      <c r="I85" s="27">
        <f t="shared" si="11"/>
        <v>56</v>
      </c>
      <c r="J85" s="28">
        <f>'B-7 BC Numb sorted'!G83</f>
        <v>0</v>
      </c>
      <c r="K85" s="57">
        <f>'B-8 BC Pct sorted'!G83</f>
        <v>0</v>
      </c>
      <c r="L85" s="28">
        <f>'B-9 BC Rank sorted'!G83</f>
        <v>46</v>
      </c>
      <c r="M85" s="28">
        <f>'B-7 BC Numb sorted'!W83</f>
        <v>0</v>
      </c>
      <c r="N85" s="57">
        <f>'B-8 BC Pct sorted'!W83</f>
        <v>0</v>
      </c>
      <c r="O85" s="28">
        <f>'B-9 BC Rank sorted'!W83</f>
        <v>11</v>
      </c>
      <c r="P85" s="28">
        <f>'B-7 BC Numb sorted'!AK83</f>
        <v>3</v>
      </c>
      <c r="Q85" s="57">
        <f>'B-8 BC Pct sorted'!AK83</f>
        <v>2.527379949452401E-3</v>
      </c>
      <c r="R85" s="28">
        <f>'B-9 BC Rank sorted'!AK83</f>
        <v>67</v>
      </c>
      <c r="S85" s="28">
        <f>'B-7 BC Numb sorted'!AO83</f>
        <v>0</v>
      </c>
      <c r="T85" s="57">
        <f>'B-8 BC Pct sorted'!AO83</f>
        <v>0</v>
      </c>
      <c r="U85" s="28">
        <f>'B-9 BC Rank sorted'!AO83</f>
        <v>66</v>
      </c>
      <c r="V85" s="28">
        <f>'B-7 BC Numb sorted'!AW83</f>
        <v>9</v>
      </c>
      <c r="W85" s="57">
        <f>'B-8 BC Pct sorted'!AW83</f>
        <v>7.0921985815602835E-3</v>
      </c>
      <c r="X85" s="28">
        <f>'B-9 BC Rank sorted'!AW83</f>
        <v>35</v>
      </c>
    </row>
    <row r="86" spans="1:24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9"/>
        <v>6</v>
      </c>
      <c r="H86" s="59">
        <f t="shared" si="10"/>
        <v>2.1329541414859582E-3</v>
      </c>
      <c r="I86" s="27">
        <f t="shared" si="11"/>
        <v>70</v>
      </c>
      <c r="J86" s="28">
        <f>'B-7 BC Numb sorted'!G84</f>
        <v>4</v>
      </c>
      <c r="K86" s="57">
        <f>'B-8 BC Pct sorted'!G84</f>
        <v>2.9197080291970802E-2</v>
      </c>
      <c r="L86" s="28">
        <f>'B-9 BC Rank sorted'!G84</f>
        <v>7</v>
      </c>
      <c r="M86" s="28">
        <f>'B-7 BC Numb sorted'!W84</f>
        <v>0</v>
      </c>
      <c r="N86" s="57">
        <f>'B-8 BC Pct sorted'!W84</f>
        <v>0</v>
      </c>
      <c r="O86" s="28">
        <f>'B-9 BC Rank sorted'!W84</f>
        <v>11</v>
      </c>
      <c r="P86" s="28">
        <f>'B-7 BC Numb sorted'!AK84</f>
        <v>1</v>
      </c>
      <c r="Q86" s="57">
        <f>'B-8 BC Pct sorted'!AK84</f>
        <v>8.4245998315080029E-4</v>
      </c>
      <c r="R86" s="28">
        <f>'B-9 BC Rank sorted'!AK84</f>
        <v>81</v>
      </c>
      <c r="S86" s="28">
        <f>'B-7 BC Numb sorted'!AO84</f>
        <v>1</v>
      </c>
      <c r="T86" s="57">
        <f>'B-8 BC Pct sorted'!AO84</f>
        <v>4.8780487804878049E-3</v>
      </c>
      <c r="U86" s="28">
        <f>'B-9 BC Rank sorted'!AO84</f>
        <v>38</v>
      </c>
      <c r="V86" s="28">
        <f>'B-7 BC Numb sorted'!AW84</f>
        <v>0</v>
      </c>
      <c r="W86" s="57">
        <f>'B-8 BC Pct sorted'!AW84</f>
        <v>0</v>
      </c>
      <c r="X86" s="28">
        <f>'B-9 BC Rank sorted'!AW84</f>
        <v>97</v>
      </c>
    </row>
    <row r="87" spans="1:24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9"/>
        <v>9</v>
      </c>
      <c r="H87" s="59">
        <f t="shared" si="10"/>
        <v>3.1994312122289371E-3</v>
      </c>
      <c r="I87" s="27">
        <f t="shared" si="11"/>
        <v>64</v>
      </c>
      <c r="J87" s="28">
        <f>'B-7 BC Numb sorted'!G85</f>
        <v>0</v>
      </c>
      <c r="K87" s="57">
        <f>'B-8 BC Pct sorted'!G85</f>
        <v>0</v>
      </c>
      <c r="L87" s="28">
        <f>'B-9 BC Rank sorted'!G85</f>
        <v>46</v>
      </c>
      <c r="M87" s="28">
        <f>'B-7 BC Numb sorted'!W85</f>
        <v>0</v>
      </c>
      <c r="N87" s="57">
        <f>'B-8 BC Pct sorted'!W85</f>
        <v>0</v>
      </c>
      <c r="O87" s="28">
        <f>'B-9 BC Rank sorted'!W85</f>
        <v>11</v>
      </c>
      <c r="P87" s="28">
        <f>'B-7 BC Numb sorted'!AK85</f>
        <v>7</v>
      </c>
      <c r="Q87" s="57">
        <f>'B-8 BC Pct sorted'!AK85</f>
        <v>5.8972198820556026E-3</v>
      </c>
      <c r="R87" s="28">
        <f>'B-9 BC Rank sorted'!AK85</f>
        <v>49</v>
      </c>
      <c r="S87" s="28">
        <f>'B-7 BC Numb sorted'!AO85</f>
        <v>0</v>
      </c>
      <c r="T87" s="57">
        <f>'B-8 BC Pct sorted'!AO85</f>
        <v>0</v>
      </c>
      <c r="U87" s="28">
        <f>'B-9 BC Rank sorted'!AO85</f>
        <v>66</v>
      </c>
      <c r="V87" s="28">
        <f>'B-7 BC Numb sorted'!AW85</f>
        <v>2</v>
      </c>
      <c r="W87" s="57">
        <f>'B-8 BC Pct sorted'!AW85</f>
        <v>1.5760441292356187E-3</v>
      </c>
      <c r="X87" s="28">
        <f>'B-9 BC Rank sorted'!AW85</f>
        <v>64</v>
      </c>
    </row>
    <row r="88" spans="1:24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9"/>
        <v>3</v>
      </c>
      <c r="H88" s="59">
        <f t="shared" si="10"/>
        <v>1.0664770707429791E-3</v>
      </c>
      <c r="I88" s="27">
        <f t="shared" si="11"/>
        <v>84</v>
      </c>
      <c r="J88" s="28">
        <f>'B-7 BC Numb sorted'!G86</f>
        <v>0</v>
      </c>
      <c r="K88" s="57">
        <f>'B-8 BC Pct sorted'!G86</f>
        <v>0</v>
      </c>
      <c r="L88" s="28">
        <f>'B-9 BC Rank sorted'!G86</f>
        <v>46</v>
      </c>
      <c r="M88" s="28">
        <f>'B-7 BC Numb sorted'!W86</f>
        <v>0</v>
      </c>
      <c r="N88" s="57">
        <f>'B-8 BC Pct sorted'!W86</f>
        <v>0</v>
      </c>
      <c r="O88" s="28">
        <f>'B-9 BC Rank sorted'!W86</f>
        <v>11</v>
      </c>
      <c r="P88" s="28">
        <f>'B-7 BC Numb sorted'!AK86</f>
        <v>1</v>
      </c>
      <c r="Q88" s="57">
        <f>'B-8 BC Pct sorted'!AK86</f>
        <v>8.4245998315080029E-4</v>
      </c>
      <c r="R88" s="28">
        <f>'B-9 BC Rank sorted'!AK86</f>
        <v>81</v>
      </c>
      <c r="S88" s="28">
        <f>'B-7 BC Numb sorted'!AO86</f>
        <v>0</v>
      </c>
      <c r="T88" s="57">
        <f>'B-8 BC Pct sorted'!AO86</f>
        <v>0</v>
      </c>
      <c r="U88" s="28">
        <f>'B-9 BC Rank sorted'!AO86</f>
        <v>66</v>
      </c>
      <c r="V88" s="28">
        <f>'B-7 BC Numb sorted'!AW86</f>
        <v>2</v>
      </c>
      <c r="W88" s="57">
        <f>'B-8 BC Pct sorted'!AW86</f>
        <v>1.5760441292356187E-3</v>
      </c>
      <c r="X88" s="28">
        <f>'B-9 BC Rank sorted'!AW86</f>
        <v>64</v>
      </c>
    </row>
    <row r="89" spans="1:24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9"/>
        <v>0</v>
      </c>
      <c r="H89" s="59">
        <f t="shared" si="10"/>
        <v>0</v>
      </c>
      <c r="I89" s="27">
        <f t="shared" si="11"/>
        <v>110</v>
      </c>
      <c r="J89" s="28">
        <f>'B-7 BC Numb sorted'!G87</f>
        <v>0</v>
      </c>
      <c r="K89" s="57">
        <f>'B-8 BC Pct sorted'!G87</f>
        <v>0</v>
      </c>
      <c r="L89" s="28">
        <f>'B-9 BC Rank sorted'!G87</f>
        <v>46</v>
      </c>
      <c r="M89" s="28">
        <f>'B-7 BC Numb sorted'!W87</f>
        <v>0</v>
      </c>
      <c r="N89" s="57">
        <f>'B-8 BC Pct sorted'!W87</f>
        <v>0</v>
      </c>
      <c r="O89" s="28">
        <f>'B-9 BC Rank sorted'!W87</f>
        <v>11</v>
      </c>
      <c r="P89" s="28">
        <f>'B-7 BC Numb sorted'!AK87</f>
        <v>0</v>
      </c>
      <c r="Q89" s="57">
        <f>'B-8 BC Pct sorted'!AK87</f>
        <v>0</v>
      </c>
      <c r="R89" s="28">
        <f>'B-9 BC Rank sorted'!AK87</f>
        <v>88</v>
      </c>
      <c r="S89" s="28">
        <f>'B-7 BC Numb sorted'!AO87</f>
        <v>0</v>
      </c>
      <c r="T89" s="57">
        <f>'B-8 BC Pct sorted'!AO87</f>
        <v>0</v>
      </c>
      <c r="U89" s="28">
        <f>'B-9 BC Rank sorted'!AO87</f>
        <v>66</v>
      </c>
      <c r="V89" s="28">
        <f>'B-7 BC Numb sorted'!AW87</f>
        <v>0</v>
      </c>
      <c r="W89" s="57">
        <f>'B-8 BC Pct sorted'!AW87</f>
        <v>0</v>
      </c>
      <c r="X89" s="28">
        <f>'B-9 BC Rank sorted'!AW87</f>
        <v>97</v>
      </c>
    </row>
    <row r="90" spans="1:24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9"/>
        <v>4</v>
      </c>
      <c r="H90" s="59">
        <f t="shared" si="10"/>
        <v>1.4219694276573053E-3</v>
      </c>
      <c r="I90" s="27">
        <f t="shared" si="11"/>
        <v>76</v>
      </c>
      <c r="J90" s="28">
        <f>'B-7 BC Numb sorted'!G88</f>
        <v>0</v>
      </c>
      <c r="K90" s="57">
        <f>'B-8 BC Pct sorted'!G88</f>
        <v>0</v>
      </c>
      <c r="L90" s="28">
        <f>'B-9 BC Rank sorted'!G88</f>
        <v>46</v>
      </c>
      <c r="M90" s="28">
        <f>'B-7 BC Numb sorted'!W88</f>
        <v>0</v>
      </c>
      <c r="N90" s="57">
        <f>'B-8 BC Pct sorted'!W88</f>
        <v>0</v>
      </c>
      <c r="O90" s="28">
        <f>'B-9 BC Rank sorted'!W88</f>
        <v>11</v>
      </c>
      <c r="P90" s="28">
        <f>'B-7 BC Numb sorted'!AK88</f>
        <v>2</v>
      </c>
      <c r="Q90" s="57">
        <f>'B-8 BC Pct sorted'!AK88</f>
        <v>1.6849199663016006E-3</v>
      </c>
      <c r="R90" s="28">
        <f>'B-9 BC Rank sorted'!AK88</f>
        <v>71</v>
      </c>
      <c r="S90" s="28">
        <f>'B-7 BC Numb sorted'!AO88</f>
        <v>0</v>
      </c>
      <c r="T90" s="57">
        <f>'B-8 BC Pct sorted'!AO88</f>
        <v>0</v>
      </c>
      <c r="U90" s="28">
        <f>'B-9 BC Rank sorted'!AO88</f>
        <v>66</v>
      </c>
      <c r="V90" s="28">
        <f>'B-7 BC Numb sorted'!AW88</f>
        <v>2</v>
      </c>
      <c r="W90" s="57">
        <f>'B-8 BC Pct sorted'!AW88</f>
        <v>1.5760441292356187E-3</v>
      </c>
      <c r="X90" s="28">
        <f>'B-9 BC Rank sorted'!AW88</f>
        <v>64</v>
      </c>
    </row>
    <row r="91" spans="1:24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9"/>
        <v>6</v>
      </c>
      <c r="H91" s="59">
        <f t="shared" si="10"/>
        <v>2.1329541414859582E-3</v>
      </c>
      <c r="I91" s="27">
        <f t="shared" si="11"/>
        <v>70</v>
      </c>
      <c r="J91" s="28">
        <f>'B-7 BC Numb sorted'!G89</f>
        <v>0</v>
      </c>
      <c r="K91" s="57">
        <f>'B-8 BC Pct sorted'!G89</f>
        <v>0</v>
      </c>
      <c r="L91" s="28">
        <f>'B-9 BC Rank sorted'!G89</f>
        <v>46</v>
      </c>
      <c r="M91" s="28">
        <f>'B-7 BC Numb sorted'!W89</f>
        <v>0</v>
      </c>
      <c r="N91" s="57">
        <f>'B-8 BC Pct sorted'!W89</f>
        <v>0</v>
      </c>
      <c r="O91" s="28">
        <f>'B-9 BC Rank sorted'!W89</f>
        <v>11</v>
      </c>
      <c r="P91" s="28">
        <f>'B-7 BC Numb sorted'!AK89</f>
        <v>4</v>
      </c>
      <c r="Q91" s="57">
        <f>'B-8 BC Pct sorted'!AK89</f>
        <v>3.3698399326032012E-3</v>
      </c>
      <c r="R91" s="28">
        <f>'B-9 BC Rank sorted'!AK89</f>
        <v>59</v>
      </c>
      <c r="S91" s="28">
        <f>'B-7 BC Numb sorted'!AO89</f>
        <v>0</v>
      </c>
      <c r="T91" s="57">
        <f>'B-8 BC Pct sorted'!AO89</f>
        <v>0</v>
      </c>
      <c r="U91" s="28">
        <f>'B-9 BC Rank sorted'!AO89</f>
        <v>66</v>
      </c>
      <c r="V91" s="28">
        <f>'B-7 BC Numb sorted'!AW89</f>
        <v>2</v>
      </c>
      <c r="W91" s="57">
        <f>'B-8 BC Pct sorted'!AW89</f>
        <v>1.5760441292356187E-3</v>
      </c>
      <c r="X91" s="28">
        <f>'B-9 BC Rank sorted'!AW89</f>
        <v>64</v>
      </c>
    </row>
    <row r="92" spans="1:24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9"/>
        <v>1</v>
      </c>
      <c r="H92" s="59">
        <f t="shared" si="10"/>
        <v>3.5549235691432633E-4</v>
      </c>
      <c r="I92" s="27">
        <f t="shared" si="11"/>
        <v>96</v>
      </c>
      <c r="J92" s="28">
        <f>'B-7 BC Numb sorted'!G90</f>
        <v>0</v>
      </c>
      <c r="K92" s="57">
        <f>'B-8 BC Pct sorted'!G90</f>
        <v>0</v>
      </c>
      <c r="L92" s="28">
        <f>'B-9 BC Rank sorted'!G90</f>
        <v>46</v>
      </c>
      <c r="M92" s="28">
        <f>'B-7 BC Numb sorted'!W90</f>
        <v>0</v>
      </c>
      <c r="N92" s="57">
        <f>'B-8 BC Pct sorted'!W90</f>
        <v>0</v>
      </c>
      <c r="O92" s="28">
        <f>'B-9 BC Rank sorted'!W90</f>
        <v>11</v>
      </c>
      <c r="P92" s="28">
        <f>'B-7 BC Numb sorted'!AK90</f>
        <v>0</v>
      </c>
      <c r="Q92" s="57">
        <f>'B-8 BC Pct sorted'!AK90</f>
        <v>0</v>
      </c>
      <c r="R92" s="28">
        <f>'B-9 BC Rank sorted'!AK90</f>
        <v>88</v>
      </c>
      <c r="S92" s="28">
        <f>'B-7 BC Numb sorted'!AO90</f>
        <v>0</v>
      </c>
      <c r="T92" s="57">
        <f>'B-8 BC Pct sorted'!AO90</f>
        <v>0</v>
      </c>
      <c r="U92" s="28">
        <f>'B-9 BC Rank sorted'!AO90</f>
        <v>66</v>
      </c>
      <c r="V92" s="28">
        <f>'B-7 BC Numb sorted'!AW90</f>
        <v>1</v>
      </c>
      <c r="W92" s="57">
        <f>'B-8 BC Pct sorted'!AW90</f>
        <v>7.8802206461780935E-4</v>
      </c>
      <c r="X92" s="28">
        <f>'B-9 BC Rank sorted'!AW90</f>
        <v>81</v>
      </c>
    </row>
    <row r="93" spans="1:24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9"/>
        <v>1</v>
      </c>
      <c r="H93" s="59">
        <f t="shared" si="10"/>
        <v>3.5549235691432633E-4</v>
      </c>
      <c r="I93" s="27">
        <f t="shared" si="11"/>
        <v>96</v>
      </c>
      <c r="J93" s="28">
        <f>'B-7 BC Numb sorted'!G91</f>
        <v>1</v>
      </c>
      <c r="K93" s="57">
        <f>'B-8 BC Pct sorted'!G91</f>
        <v>7.2992700729927005E-3</v>
      </c>
      <c r="L93" s="28">
        <f>'B-9 BC Rank sorted'!G91</f>
        <v>25</v>
      </c>
      <c r="M93" s="28">
        <f>'B-7 BC Numb sorted'!W91</f>
        <v>0</v>
      </c>
      <c r="N93" s="57">
        <f>'B-8 BC Pct sorted'!W91</f>
        <v>0</v>
      </c>
      <c r="O93" s="28">
        <f>'B-9 BC Rank sorted'!W91</f>
        <v>11</v>
      </c>
      <c r="P93" s="28">
        <f>'B-7 BC Numb sorted'!AK91</f>
        <v>0</v>
      </c>
      <c r="Q93" s="57">
        <f>'B-8 BC Pct sorted'!AK91</f>
        <v>0</v>
      </c>
      <c r="R93" s="28">
        <f>'B-9 BC Rank sorted'!AK91</f>
        <v>88</v>
      </c>
      <c r="S93" s="28">
        <f>'B-7 BC Numb sorted'!AO91</f>
        <v>0</v>
      </c>
      <c r="T93" s="57">
        <f>'B-8 BC Pct sorted'!AO91</f>
        <v>0</v>
      </c>
      <c r="U93" s="28">
        <f>'B-9 BC Rank sorted'!AO91</f>
        <v>66</v>
      </c>
      <c r="V93" s="28">
        <f>'B-7 BC Numb sorted'!AW91</f>
        <v>0</v>
      </c>
      <c r="W93" s="57">
        <f>'B-8 BC Pct sorted'!AW91</f>
        <v>0</v>
      </c>
      <c r="X93" s="28">
        <f>'B-9 BC Rank sorted'!AW91</f>
        <v>97</v>
      </c>
    </row>
    <row r="94" spans="1:24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9"/>
        <v>4</v>
      </c>
      <c r="H94" s="59">
        <f t="shared" si="10"/>
        <v>1.4219694276573053E-3</v>
      </c>
      <c r="I94" s="27">
        <f t="shared" si="11"/>
        <v>76</v>
      </c>
      <c r="J94" s="28">
        <f>'B-7 BC Numb sorted'!G92</f>
        <v>1</v>
      </c>
      <c r="K94" s="57">
        <f>'B-8 BC Pct sorted'!G92</f>
        <v>7.2992700729927005E-3</v>
      </c>
      <c r="L94" s="28">
        <f>'B-9 BC Rank sorted'!G92</f>
        <v>25</v>
      </c>
      <c r="M94" s="28">
        <f>'B-7 BC Numb sorted'!W92</f>
        <v>0</v>
      </c>
      <c r="N94" s="57">
        <f>'B-8 BC Pct sorted'!W92</f>
        <v>0</v>
      </c>
      <c r="O94" s="28">
        <f>'B-9 BC Rank sorted'!W92</f>
        <v>11</v>
      </c>
      <c r="P94" s="28">
        <f>'B-7 BC Numb sorted'!AK92</f>
        <v>0</v>
      </c>
      <c r="Q94" s="57">
        <f>'B-8 BC Pct sorted'!AK92</f>
        <v>0</v>
      </c>
      <c r="R94" s="28">
        <f>'B-9 BC Rank sorted'!AK92</f>
        <v>88</v>
      </c>
      <c r="S94" s="28">
        <f>'B-7 BC Numb sorted'!AO92</f>
        <v>0</v>
      </c>
      <c r="T94" s="57">
        <f>'B-8 BC Pct sorted'!AO92</f>
        <v>0</v>
      </c>
      <c r="U94" s="28">
        <f>'B-9 BC Rank sorted'!AO92</f>
        <v>66</v>
      </c>
      <c r="V94" s="28">
        <f>'B-7 BC Numb sorted'!AW92</f>
        <v>3</v>
      </c>
      <c r="W94" s="57">
        <f>'B-8 BC Pct sorted'!AW92</f>
        <v>2.3640661938534278E-3</v>
      </c>
      <c r="X94" s="28">
        <f>'B-9 BC Rank sorted'!AW92</f>
        <v>58</v>
      </c>
    </row>
    <row r="95" spans="1:24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9"/>
        <v>4</v>
      </c>
      <c r="H95" s="59">
        <f t="shared" si="10"/>
        <v>1.4219694276573053E-3</v>
      </c>
      <c r="I95" s="27">
        <f t="shared" si="11"/>
        <v>76</v>
      </c>
      <c r="J95" s="28">
        <f>'B-7 BC Numb sorted'!G93</f>
        <v>0</v>
      </c>
      <c r="K95" s="57">
        <f>'B-8 BC Pct sorted'!G93</f>
        <v>0</v>
      </c>
      <c r="L95" s="28">
        <f>'B-9 BC Rank sorted'!G93</f>
        <v>46</v>
      </c>
      <c r="M95" s="28">
        <f>'B-7 BC Numb sorted'!W93</f>
        <v>0</v>
      </c>
      <c r="N95" s="57">
        <f>'B-8 BC Pct sorted'!W93</f>
        <v>0</v>
      </c>
      <c r="O95" s="28">
        <f>'B-9 BC Rank sorted'!W93</f>
        <v>11</v>
      </c>
      <c r="P95" s="28">
        <f>'B-7 BC Numb sorted'!AK93</f>
        <v>0</v>
      </c>
      <c r="Q95" s="57">
        <f>'B-8 BC Pct sorted'!AK93</f>
        <v>0</v>
      </c>
      <c r="R95" s="28">
        <f>'B-9 BC Rank sorted'!AK93</f>
        <v>88</v>
      </c>
      <c r="S95" s="28">
        <f>'B-7 BC Numb sorted'!AO93</f>
        <v>1</v>
      </c>
      <c r="T95" s="57">
        <f>'B-8 BC Pct sorted'!AO93</f>
        <v>4.8780487804878049E-3</v>
      </c>
      <c r="U95" s="28">
        <f>'B-9 BC Rank sorted'!AO93</f>
        <v>38</v>
      </c>
      <c r="V95" s="28">
        <f>'B-7 BC Numb sorted'!AW93</f>
        <v>3</v>
      </c>
      <c r="W95" s="57">
        <f>'B-8 BC Pct sorted'!AW93</f>
        <v>2.3640661938534278E-3</v>
      </c>
      <c r="X95" s="28">
        <f>'B-9 BC Rank sorted'!AW93</f>
        <v>58</v>
      </c>
    </row>
    <row r="96" spans="1:24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9"/>
        <v>1</v>
      </c>
      <c r="H96" s="59">
        <f t="shared" si="10"/>
        <v>3.5549235691432633E-4</v>
      </c>
      <c r="I96" s="27">
        <f t="shared" si="11"/>
        <v>96</v>
      </c>
      <c r="J96" s="28">
        <f>'B-7 BC Numb sorted'!G94</f>
        <v>0</v>
      </c>
      <c r="K96" s="57">
        <f>'B-8 BC Pct sorted'!G94</f>
        <v>0</v>
      </c>
      <c r="L96" s="28">
        <f>'B-9 BC Rank sorted'!G94</f>
        <v>46</v>
      </c>
      <c r="M96" s="28">
        <f>'B-7 BC Numb sorted'!W94</f>
        <v>0</v>
      </c>
      <c r="N96" s="57">
        <f>'B-8 BC Pct sorted'!W94</f>
        <v>0</v>
      </c>
      <c r="O96" s="28">
        <f>'B-9 BC Rank sorted'!W94</f>
        <v>11</v>
      </c>
      <c r="P96" s="28">
        <f>'B-7 BC Numb sorted'!AK94</f>
        <v>0</v>
      </c>
      <c r="Q96" s="57">
        <f>'B-8 BC Pct sorted'!AK94</f>
        <v>0</v>
      </c>
      <c r="R96" s="28">
        <f>'B-9 BC Rank sorted'!AK94</f>
        <v>88</v>
      </c>
      <c r="S96" s="28">
        <f>'B-7 BC Numb sorted'!AO94</f>
        <v>0</v>
      </c>
      <c r="T96" s="57">
        <f>'B-8 BC Pct sorted'!AO94</f>
        <v>0</v>
      </c>
      <c r="U96" s="28">
        <f>'B-9 BC Rank sorted'!AO94</f>
        <v>66</v>
      </c>
      <c r="V96" s="28">
        <f>'B-7 BC Numb sorted'!AW94</f>
        <v>1</v>
      </c>
      <c r="W96" s="57">
        <f>'B-8 BC Pct sorted'!AW94</f>
        <v>7.8802206461780935E-4</v>
      </c>
      <c r="X96" s="28">
        <f>'B-9 BC Rank sorted'!AW94</f>
        <v>81</v>
      </c>
    </row>
    <row r="97" spans="1:24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9"/>
        <v>5</v>
      </c>
      <c r="H97" s="59">
        <f t="shared" si="10"/>
        <v>1.7774617845716318E-3</v>
      </c>
      <c r="I97" s="27">
        <f t="shared" si="11"/>
        <v>73</v>
      </c>
      <c r="J97" s="28">
        <f>'B-7 BC Numb sorted'!G95</f>
        <v>0</v>
      </c>
      <c r="K97" s="57">
        <f>'B-8 BC Pct sorted'!G95</f>
        <v>0</v>
      </c>
      <c r="L97" s="28">
        <f>'B-9 BC Rank sorted'!G95</f>
        <v>46</v>
      </c>
      <c r="M97" s="28">
        <f>'B-7 BC Numb sorted'!W95</f>
        <v>0</v>
      </c>
      <c r="N97" s="57">
        <f>'B-8 BC Pct sorted'!W95</f>
        <v>0</v>
      </c>
      <c r="O97" s="28">
        <f>'B-9 BC Rank sorted'!W95</f>
        <v>11</v>
      </c>
      <c r="P97" s="28">
        <f>'B-7 BC Numb sorted'!AK95</f>
        <v>4</v>
      </c>
      <c r="Q97" s="57">
        <f>'B-8 BC Pct sorted'!AK95</f>
        <v>3.3698399326032012E-3</v>
      </c>
      <c r="R97" s="28">
        <f>'B-9 BC Rank sorted'!AK95</f>
        <v>59</v>
      </c>
      <c r="S97" s="28">
        <f>'B-7 BC Numb sorted'!AO95</f>
        <v>1</v>
      </c>
      <c r="T97" s="57">
        <f>'B-8 BC Pct sorted'!AO95</f>
        <v>4.8780487804878049E-3</v>
      </c>
      <c r="U97" s="28">
        <f>'B-9 BC Rank sorted'!AO95</f>
        <v>38</v>
      </c>
      <c r="V97" s="28">
        <f>'B-7 BC Numb sorted'!AW95</f>
        <v>0</v>
      </c>
      <c r="W97" s="57">
        <f>'B-8 BC Pct sorted'!AW95</f>
        <v>0</v>
      </c>
      <c r="X97" s="28">
        <f>'B-9 BC Rank sorted'!AW95</f>
        <v>97</v>
      </c>
    </row>
    <row r="98" spans="1:24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9"/>
        <v>1</v>
      </c>
      <c r="H98" s="59">
        <f t="shared" si="10"/>
        <v>3.5549235691432633E-4</v>
      </c>
      <c r="I98" s="27">
        <f t="shared" si="11"/>
        <v>96</v>
      </c>
      <c r="J98" s="28">
        <f>'B-7 BC Numb sorted'!G96</f>
        <v>0</v>
      </c>
      <c r="K98" s="57">
        <f>'B-8 BC Pct sorted'!G96</f>
        <v>0</v>
      </c>
      <c r="L98" s="28">
        <f>'B-9 BC Rank sorted'!G96</f>
        <v>46</v>
      </c>
      <c r="M98" s="28">
        <f>'B-7 BC Numb sorted'!W96</f>
        <v>0</v>
      </c>
      <c r="N98" s="57">
        <f>'B-8 BC Pct sorted'!W96</f>
        <v>0</v>
      </c>
      <c r="O98" s="28">
        <f>'B-9 BC Rank sorted'!W96</f>
        <v>11</v>
      </c>
      <c r="P98" s="28">
        <f>'B-7 BC Numb sorted'!AK96</f>
        <v>0</v>
      </c>
      <c r="Q98" s="57">
        <f>'B-8 BC Pct sorted'!AK96</f>
        <v>0</v>
      </c>
      <c r="R98" s="28">
        <f>'B-9 BC Rank sorted'!AK96</f>
        <v>88</v>
      </c>
      <c r="S98" s="28">
        <f>'B-7 BC Numb sorted'!AO96</f>
        <v>1</v>
      </c>
      <c r="T98" s="57">
        <f>'B-8 BC Pct sorted'!AO96</f>
        <v>4.8780487804878049E-3</v>
      </c>
      <c r="U98" s="28">
        <f>'B-9 BC Rank sorted'!AO96</f>
        <v>38</v>
      </c>
      <c r="V98" s="28">
        <f>'B-7 BC Numb sorted'!AW96</f>
        <v>0</v>
      </c>
      <c r="W98" s="57">
        <f>'B-8 BC Pct sorted'!AW96</f>
        <v>0</v>
      </c>
      <c r="X98" s="28">
        <f>'B-9 BC Rank sorted'!AW96</f>
        <v>97</v>
      </c>
    </row>
    <row r="99" spans="1:24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9"/>
        <v>8</v>
      </c>
      <c r="H99" s="59">
        <f t="shared" si="10"/>
        <v>2.8439388553146107E-3</v>
      </c>
      <c r="I99" s="27">
        <f t="shared" si="11"/>
        <v>67</v>
      </c>
      <c r="J99" s="28">
        <f>'B-7 BC Numb sorted'!G97</f>
        <v>0</v>
      </c>
      <c r="K99" s="57">
        <f>'B-8 BC Pct sorted'!G97</f>
        <v>0</v>
      </c>
      <c r="L99" s="28">
        <f>'B-9 BC Rank sorted'!G97</f>
        <v>46</v>
      </c>
      <c r="M99" s="28">
        <f>'B-7 BC Numb sorted'!W97</f>
        <v>0</v>
      </c>
      <c r="N99" s="57">
        <f>'B-8 BC Pct sorted'!W97</f>
        <v>0</v>
      </c>
      <c r="O99" s="28">
        <f>'B-9 BC Rank sorted'!W97</f>
        <v>11</v>
      </c>
      <c r="P99" s="28">
        <f>'B-7 BC Numb sorted'!AK97</f>
        <v>4</v>
      </c>
      <c r="Q99" s="57">
        <f>'B-8 BC Pct sorted'!AK97</f>
        <v>3.3698399326032012E-3</v>
      </c>
      <c r="R99" s="28">
        <f>'B-9 BC Rank sorted'!AK97</f>
        <v>59</v>
      </c>
      <c r="S99" s="28">
        <f>'B-7 BC Numb sorted'!AO97</f>
        <v>0</v>
      </c>
      <c r="T99" s="57">
        <f>'B-8 BC Pct sorted'!AO97</f>
        <v>0</v>
      </c>
      <c r="U99" s="28">
        <f>'B-9 BC Rank sorted'!AO97</f>
        <v>66</v>
      </c>
      <c r="V99" s="28">
        <f>'B-7 BC Numb sorted'!AW97</f>
        <v>4</v>
      </c>
      <c r="W99" s="57">
        <f>'B-8 BC Pct sorted'!AW97</f>
        <v>3.1520882584712374E-3</v>
      </c>
      <c r="X99" s="28">
        <f>'B-9 BC Rank sorted'!AW97</f>
        <v>55</v>
      </c>
    </row>
    <row r="100" spans="1:24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9"/>
        <v>1</v>
      </c>
      <c r="H100" s="59">
        <f t="shared" si="10"/>
        <v>3.5549235691432633E-4</v>
      </c>
      <c r="I100" s="27">
        <f t="shared" si="11"/>
        <v>96</v>
      </c>
      <c r="J100" s="28">
        <f>'B-7 BC Numb sorted'!G98</f>
        <v>0</v>
      </c>
      <c r="K100" s="57">
        <f>'B-8 BC Pct sorted'!G98</f>
        <v>0</v>
      </c>
      <c r="L100" s="28">
        <f>'B-9 BC Rank sorted'!G98</f>
        <v>46</v>
      </c>
      <c r="M100" s="28">
        <f>'B-7 BC Numb sorted'!W98</f>
        <v>0</v>
      </c>
      <c r="N100" s="57">
        <f>'B-8 BC Pct sorted'!W98</f>
        <v>0</v>
      </c>
      <c r="O100" s="28">
        <f>'B-9 BC Rank sorted'!W98</f>
        <v>11</v>
      </c>
      <c r="P100" s="28">
        <f>'B-7 BC Numb sorted'!AK98</f>
        <v>0</v>
      </c>
      <c r="Q100" s="57">
        <f>'B-8 BC Pct sorted'!AK98</f>
        <v>0</v>
      </c>
      <c r="R100" s="28">
        <f>'B-9 BC Rank sorted'!AK98</f>
        <v>88</v>
      </c>
      <c r="S100" s="28">
        <f>'B-7 BC Numb sorted'!AO98</f>
        <v>0</v>
      </c>
      <c r="T100" s="57">
        <f>'B-8 BC Pct sorted'!AO98</f>
        <v>0</v>
      </c>
      <c r="U100" s="28">
        <f>'B-9 BC Rank sorted'!AO98</f>
        <v>66</v>
      </c>
      <c r="V100" s="28">
        <f>'B-7 BC Numb sorted'!AW98</f>
        <v>1</v>
      </c>
      <c r="W100" s="57">
        <f>'B-8 BC Pct sorted'!AW98</f>
        <v>7.8802206461780935E-4</v>
      </c>
      <c r="X100" s="28">
        <f>'B-9 BC Rank sorted'!AW98</f>
        <v>81</v>
      </c>
    </row>
    <row r="101" spans="1:24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9"/>
        <v>2</v>
      </c>
      <c r="H101" s="59">
        <f t="shared" si="10"/>
        <v>7.1098471382865266E-4</v>
      </c>
      <c r="I101" s="27">
        <f t="shared" si="11"/>
        <v>90</v>
      </c>
      <c r="J101" s="28">
        <f>'B-7 BC Numb sorted'!G99</f>
        <v>0</v>
      </c>
      <c r="K101" s="57">
        <f>'B-8 BC Pct sorted'!G99</f>
        <v>0</v>
      </c>
      <c r="L101" s="28">
        <f>'B-9 BC Rank sorted'!G99</f>
        <v>46</v>
      </c>
      <c r="M101" s="28">
        <f>'B-7 BC Numb sorted'!W99</f>
        <v>0</v>
      </c>
      <c r="N101" s="57">
        <f>'B-8 BC Pct sorted'!W99</f>
        <v>0</v>
      </c>
      <c r="O101" s="28">
        <f>'B-9 BC Rank sorted'!W99</f>
        <v>11</v>
      </c>
      <c r="P101" s="28">
        <f>'B-7 BC Numb sorted'!AK99</f>
        <v>1</v>
      </c>
      <c r="Q101" s="57">
        <f>'B-8 BC Pct sorted'!AK99</f>
        <v>8.4245998315080029E-4</v>
      </c>
      <c r="R101" s="28">
        <f>'B-9 BC Rank sorted'!AK99</f>
        <v>81</v>
      </c>
      <c r="S101" s="28">
        <f>'B-7 BC Numb sorted'!AO99</f>
        <v>0</v>
      </c>
      <c r="T101" s="57">
        <f>'B-8 BC Pct sorted'!AO99</f>
        <v>0</v>
      </c>
      <c r="U101" s="28">
        <f>'B-9 BC Rank sorted'!AO99</f>
        <v>66</v>
      </c>
      <c r="V101" s="28">
        <f>'B-7 BC Numb sorted'!AW99</f>
        <v>1</v>
      </c>
      <c r="W101" s="57">
        <f>'B-8 BC Pct sorted'!AW99</f>
        <v>7.8802206461780935E-4</v>
      </c>
      <c r="X101" s="28">
        <f>'B-9 BC Rank sorted'!AW99</f>
        <v>81</v>
      </c>
    </row>
    <row r="102" spans="1:24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9"/>
        <v>3</v>
      </c>
      <c r="H102" s="59">
        <f t="shared" si="10"/>
        <v>1.0664770707429791E-3</v>
      </c>
      <c r="I102" s="27">
        <f t="shared" si="11"/>
        <v>84</v>
      </c>
      <c r="J102" s="28">
        <f>'B-7 BC Numb sorted'!G100</f>
        <v>1</v>
      </c>
      <c r="K102" s="57">
        <f>'B-8 BC Pct sorted'!G100</f>
        <v>7.2992700729927005E-3</v>
      </c>
      <c r="L102" s="28">
        <f>'B-9 BC Rank sorted'!G100</f>
        <v>25</v>
      </c>
      <c r="M102" s="28">
        <f>'B-7 BC Numb sorted'!W100</f>
        <v>0</v>
      </c>
      <c r="N102" s="57">
        <f>'B-8 BC Pct sorted'!W100</f>
        <v>0</v>
      </c>
      <c r="O102" s="28">
        <f>'B-9 BC Rank sorted'!W100</f>
        <v>11</v>
      </c>
      <c r="P102" s="28">
        <f>'B-7 BC Numb sorted'!AK100</f>
        <v>2</v>
      </c>
      <c r="Q102" s="57">
        <f>'B-8 BC Pct sorted'!AK100</f>
        <v>1.6849199663016006E-3</v>
      </c>
      <c r="R102" s="28">
        <f>'B-9 BC Rank sorted'!AK100</f>
        <v>71</v>
      </c>
      <c r="S102" s="28">
        <f>'B-7 BC Numb sorted'!AO100</f>
        <v>0</v>
      </c>
      <c r="T102" s="57">
        <f>'B-8 BC Pct sorted'!AO100</f>
        <v>0</v>
      </c>
      <c r="U102" s="28">
        <f>'B-9 BC Rank sorted'!AO100</f>
        <v>66</v>
      </c>
      <c r="V102" s="28">
        <f>'B-7 BC Numb sorted'!AW100</f>
        <v>0</v>
      </c>
      <c r="W102" s="57">
        <f>'B-8 BC Pct sorted'!AW100</f>
        <v>0</v>
      </c>
      <c r="X102" s="28">
        <f>'B-9 BC Rank sorted'!AW100</f>
        <v>97</v>
      </c>
    </row>
    <row r="103" spans="1:24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9"/>
        <v>2</v>
      </c>
      <c r="H103" s="59">
        <f t="shared" si="10"/>
        <v>7.1098471382865266E-4</v>
      </c>
      <c r="I103" s="27">
        <f t="shared" si="11"/>
        <v>90</v>
      </c>
      <c r="J103" s="28">
        <f>'B-7 BC Numb sorted'!G101</f>
        <v>0</v>
      </c>
      <c r="K103" s="57">
        <f>'B-8 BC Pct sorted'!G101</f>
        <v>0</v>
      </c>
      <c r="L103" s="28">
        <f>'B-9 BC Rank sorted'!G101</f>
        <v>46</v>
      </c>
      <c r="M103" s="28">
        <f>'B-7 BC Numb sorted'!W101</f>
        <v>0</v>
      </c>
      <c r="N103" s="57">
        <f>'B-8 BC Pct sorted'!W101</f>
        <v>0</v>
      </c>
      <c r="O103" s="28">
        <f>'B-9 BC Rank sorted'!W101</f>
        <v>11</v>
      </c>
      <c r="P103" s="28">
        <f>'B-7 BC Numb sorted'!AK101</f>
        <v>1</v>
      </c>
      <c r="Q103" s="57">
        <f>'B-8 BC Pct sorted'!AK101</f>
        <v>8.4245998315080029E-4</v>
      </c>
      <c r="R103" s="28">
        <f>'B-9 BC Rank sorted'!AK101</f>
        <v>81</v>
      </c>
      <c r="S103" s="28">
        <f>'B-7 BC Numb sorted'!AO101</f>
        <v>0</v>
      </c>
      <c r="T103" s="57">
        <f>'B-8 BC Pct sorted'!AO101</f>
        <v>0</v>
      </c>
      <c r="U103" s="28">
        <f>'B-9 BC Rank sorted'!AO101</f>
        <v>66</v>
      </c>
      <c r="V103" s="28">
        <f>'B-7 BC Numb sorted'!AW101</f>
        <v>1</v>
      </c>
      <c r="W103" s="57">
        <f>'B-8 BC Pct sorted'!AW101</f>
        <v>7.8802206461780935E-4</v>
      </c>
      <c r="X103" s="28">
        <f>'B-9 BC Rank sorted'!AW101</f>
        <v>81</v>
      </c>
    </row>
    <row r="104" spans="1:24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9"/>
        <v>4</v>
      </c>
      <c r="H104" s="59">
        <f t="shared" si="10"/>
        <v>1.4219694276573053E-3</v>
      </c>
      <c r="I104" s="27">
        <f t="shared" si="11"/>
        <v>76</v>
      </c>
      <c r="J104" s="28">
        <f>'B-7 BC Numb sorted'!G102</f>
        <v>0</v>
      </c>
      <c r="K104" s="57">
        <f>'B-8 BC Pct sorted'!G102</f>
        <v>0</v>
      </c>
      <c r="L104" s="28">
        <f>'B-9 BC Rank sorted'!G102</f>
        <v>46</v>
      </c>
      <c r="M104" s="28">
        <f>'B-7 BC Numb sorted'!W102</f>
        <v>0</v>
      </c>
      <c r="N104" s="57">
        <f>'B-8 BC Pct sorted'!W102</f>
        <v>0</v>
      </c>
      <c r="O104" s="28">
        <f>'B-9 BC Rank sorted'!W102</f>
        <v>11</v>
      </c>
      <c r="P104" s="28">
        <f>'B-7 BC Numb sorted'!AK102</f>
        <v>2</v>
      </c>
      <c r="Q104" s="57">
        <f>'B-8 BC Pct sorted'!AK102</f>
        <v>1.6849199663016006E-3</v>
      </c>
      <c r="R104" s="28">
        <f>'B-9 BC Rank sorted'!AK102</f>
        <v>71</v>
      </c>
      <c r="S104" s="28">
        <f>'B-7 BC Numb sorted'!AO102</f>
        <v>0</v>
      </c>
      <c r="T104" s="57">
        <f>'B-8 BC Pct sorted'!AO102</f>
        <v>0</v>
      </c>
      <c r="U104" s="28">
        <f>'B-9 BC Rank sorted'!AO102</f>
        <v>66</v>
      </c>
      <c r="V104" s="28">
        <f>'B-7 BC Numb sorted'!AW102</f>
        <v>2</v>
      </c>
      <c r="W104" s="57">
        <f>'B-8 BC Pct sorted'!AW102</f>
        <v>1.5760441292356187E-3</v>
      </c>
      <c r="X104" s="28">
        <f>'B-9 BC Rank sorted'!AW102</f>
        <v>64</v>
      </c>
    </row>
    <row r="105" spans="1:24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9"/>
        <v>6</v>
      </c>
      <c r="H105" s="59">
        <f t="shared" si="10"/>
        <v>2.1329541414859582E-3</v>
      </c>
      <c r="I105" s="27">
        <f t="shared" si="11"/>
        <v>70</v>
      </c>
      <c r="J105" s="28">
        <f>'B-7 BC Numb sorted'!G103</f>
        <v>0</v>
      </c>
      <c r="K105" s="57">
        <f>'B-8 BC Pct sorted'!G103</f>
        <v>0</v>
      </c>
      <c r="L105" s="28">
        <f>'B-9 BC Rank sorted'!G103</f>
        <v>46</v>
      </c>
      <c r="M105" s="28">
        <f>'B-7 BC Numb sorted'!W103</f>
        <v>0</v>
      </c>
      <c r="N105" s="57">
        <f>'B-8 BC Pct sorted'!W103</f>
        <v>0</v>
      </c>
      <c r="O105" s="28">
        <f>'B-9 BC Rank sorted'!W103</f>
        <v>11</v>
      </c>
      <c r="P105" s="28">
        <f>'B-7 BC Numb sorted'!AK103</f>
        <v>5</v>
      </c>
      <c r="Q105" s="57">
        <f>'B-8 BC Pct sorted'!AK103</f>
        <v>4.2122999157540014E-3</v>
      </c>
      <c r="R105" s="28">
        <f>'B-9 BC Rank sorted'!AK103</f>
        <v>56</v>
      </c>
      <c r="S105" s="28">
        <f>'B-7 BC Numb sorted'!AO103</f>
        <v>1</v>
      </c>
      <c r="T105" s="57">
        <f>'B-8 BC Pct sorted'!AO103</f>
        <v>4.8780487804878049E-3</v>
      </c>
      <c r="U105" s="28">
        <f>'B-9 BC Rank sorted'!AO103</f>
        <v>38</v>
      </c>
      <c r="V105" s="28">
        <f>'B-7 BC Numb sorted'!AW103</f>
        <v>0</v>
      </c>
      <c r="W105" s="57">
        <f>'B-8 BC Pct sorted'!AW103</f>
        <v>0</v>
      </c>
      <c r="X105" s="28">
        <f>'B-9 BC Rank sorted'!AW103</f>
        <v>97</v>
      </c>
    </row>
    <row r="106" spans="1:24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9"/>
        <v>1</v>
      </c>
      <c r="H106" s="59">
        <f t="shared" si="10"/>
        <v>3.5549235691432633E-4</v>
      </c>
      <c r="I106" s="27">
        <f t="shared" si="11"/>
        <v>96</v>
      </c>
      <c r="J106" s="28">
        <f>'B-7 BC Numb sorted'!G104</f>
        <v>1</v>
      </c>
      <c r="K106" s="57">
        <f>'B-8 BC Pct sorted'!G104</f>
        <v>7.2992700729927005E-3</v>
      </c>
      <c r="L106" s="28">
        <f>'B-9 BC Rank sorted'!G104</f>
        <v>25</v>
      </c>
      <c r="M106" s="28">
        <f>'B-7 BC Numb sorted'!W104</f>
        <v>0</v>
      </c>
      <c r="N106" s="57">
        <f>'B-8 BC Pct sorted'!W104</f>
        <v>0</v>
      </c>
      <c r="O106" s="28">
        <f>'B-9 BC Rank sorted'!W104</f>
        <v>11</v>
      </c>
      <c r="P106" s="28">
        <f>'B-7 BC Numb sorted'!AK104</f>
        <v>0</v>
      </c>
      <c r="Q106" s="57">
        <f>'B-8 BC Pct sorted'!AK104</f>
        <v>0</v>
      </c>
      <c r="R106" s="28">
        <f>'B-9 BC Rank sorted'!AK104</f>
        <v>88</v>
      </c>
      <c r="S106" s="28">
        <f>'B-7 BC Numb sorted'!AO104</f>
        <v>0</v>
      </c>
      <c r="T106" s="57">
        <f>'B-8 BC Pct sorted'!AO104</f>
        <v>0</v>
      </c>
      <c r="U106" s="28">
        <f>'B-9 BC Rank sorted'!AO104</f>
        <v>66</v>
      </c>
      <c r="V106" s="28">
        <f>'B-7 BC Numb sorted'!AW104</f>
        <v>0</v>
      </c>
      <c r="W106" s="57">
        <f>'B-8 BC Pct sorted'!AW104</f>
        <v>0</v>
      </c>
      <c r="X106" s="28">
        <f>'B-9 BC Rank sorted'!AW104</f>
        <v>97</v>
      </c>
    </row>
    <row r="107" spans="1:24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9"/>
        <v>0</v>
      </c>
      <c r="H107" s="59">
        <f t="shared" si="10"/>
        <v>0</v>
      </c>
      <c r="I107" s="27">
        <f t="shared" si="11"/>
        <v>110</v>
      </c>
      <c r="J107" s="28">
        <f>'B-7 BC Numb sorted'!G105</f>
        <v>0</v>
      </c>
      <c r="K107" s="57">
        <f>'B-8 BC Pct sorted'!G105</f>
        <v>0</v>
      </c>
      <c r="L107" s="28">
        <f>'B-9 BC Rank sorted'!G105</f>
        <v>46</v>
      </c>
      <c r="M107" s="28">
        <f>'B-7 BC Numb sorted'!W105</f>
        <v>0</v>
      </c>
      <c r="N107" s="57">
        <f>'B-8 BC Pct sorted'!W105</f>
        <v>0</v>
      </c>
      <c r="O107" s="28">
        <f>'B-9 BC Rank sorted'!W105</f>
        <v>11</v>
      </c>
      <c r="P107" s="28">
        <f>'B-7 BC Numb sorted'!AK105</f>
        <v>0</v>
      </c>
      <c r="Q107" s="57">
        <f>'B-8 BC Pct sorted'!AK105</f>
        <v>0</v>
      </c>
      <c r="R107" s="28">
        <f>'B-9 BC Rank sorted'!AK105</f>
        <v>88</v>
      </c>
      <c r="S107" s="28">
        <f>'B-7 BC Numb sorted'!AO105</f>
        <v>0</v>
      </c>
      <c r="T107" s="57">
        <f>'B-8 BC Pct sorted'!AO105</f>
        <v>0</v>
      </c>
      <c r="U107" s="28">
        <f>'B-9 BC Rank sorted'!AO105</f>
        <v>66</v>
      </c>
      <c r="V107" s="28">
        <f>'B-7 BC Numb sorted'!AW105</f>
        <v>0</v>
      </c>
      <c r="W107" s="57">
        <f>'B-8 BC Pct sorted'!AW105</f>
        <v>0</v>
      </c>
      <c r="X107" s="28">
        <f>'B-9 BC Rank sorted'!AW105</f>
        <v>97</v>
      </c>
    </row>
    <row r="108" spans="1:24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9"/>
        <v>1</v>
      </c>
      <c r="H108" s="59">
        <f t="shared" si="10"/>
        <v>3.5549235691432633E-4</v>
      </c>
      <c r="I108" s="27">
        <f t="shared" si="11"/>
        <v>96</v>
      </c>
      <c r="J108" s="28">
        <f>'B-7 BC Numb sorted'!G106</f>
        <v>0</v>
      </c>
      <c r="K108" s="57">
        <f>'B-8 BC Pct sorted'!G106</f>
        <v>0</v>
      </c>
      <c r="L108" s="28">
        <f>'B-9 BC Rank sorted'!G106</f>
        <v>46</v>
      </c>
      <c r="M108" s="28">
        <f>'B-7 BC Numb sorted'!W106</f>
        <v>0</v>
      </c>
      <c r="N108" s="57">
        <f>'B-8 BC Pct sorted'!W106</f>
        <v>0</v>
      </c>
      <c r="O108" s="28">
        <f>'B-9 BC Rank sorted'!W106</f>
        <v>11</v>
      </c>
      <c r="P108" s="28">
        <f>'B-7 BC Numb sorted'!AK106</f>
        <v>1</v>
      </c>
      <c r="Q108" s="57">
        <f>'B-8 BC Pct sorted'!AK106</f>
        <v>8.4245998315080029E-4</v>
      </c>
      <c r="R108" s="28">
        <f>'B-9 BC Rank sorted'!AK106</f>
        <v>81</v>
      </c>
      <c r="S108" s="28">
        <f>'B-7 BC Numb sorted'!AO106</f>
        <v>0</v>
      </c>
      <c r="T108" s="57">
        <f>'B-8 BC Pct sorted'!AO106</f>
        <v>0</v>
      </c>
      <c r="U108" s="28">
        <f>'B-9 BC Rank sorted'!AO106</f>
        <v>66</v>
      </c>
      <c r="V108" s="28">
        <f>'B-7 BC Numb sorted'!AW106</f>
        <v>0</v>
      </c>
      <c r="W108" s="57">
        <f>'B-8 BC Pct sorted'!AW106</f>
        <v>0</v>
      </c>
      <c r="X108" s="28">
        <f>'B-9 BC Rank sorted'!AW106</f>
        <v>97</v>
      </c>
    </row>
    <row r="109" spans="1:24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9"/>
        <v>1</v>
      </c>
      <c r="H109" s="59">
        <f t="shared" si="10"/>
        <v>3.5549235691432633E-4</v>
      </c>
      <c r="I109" s="27">
        <f t="shared" si="11"/>
        <v>96</v>
      </c>
      <c r="J109" s="28">
        <f>'B-7 BC Numb sorted'!G107</f>
        <v>0</v>
      </c>
      <c r="K109" s="57">
        <f>'B-8 BC Pct sorted'!G107</f>
        <v>0</v>
      </c>
      <c r="L109" s="28">
        <f>'B-9 BC Rank sorted'!G107</f>
        <v>46</v>
      </c>
      <c r="M109" s="28">
        <f>'B-7 BC Numb sorted'!W107</f>
        <v>0</v>
      </c>
      <c r="N109" s="57">
        <f>'B-8 BC Pct sorted'!W107</f>
        <v>0</v>
      </c>
      <c r="O109" s="28">
        <f>'B-9 BC Rank sorted'!W107</f>
        <v>11</v>
      </c>
      <c r="P109" s="28">
        <f>'B-7 BC Numb sorted'!AK107</f>
        <v>0</v>
      </c>
      <c r="Q109" s="57">
        <f>'B-8 BC Pct sorted'!AK107</f>
        <v>0</v>
      </c>
      <c r="R109" s="28">
        <f>'B-9 BC Rank sorted'!AK107</f>
        <v>88</v>
      </c>
      <c r="S109" s="28">
        <f>'B-7 BC Numb sorted'!AO107</f>
        <v>1</v>
      </c>
      <c r="T109" s="57">
        <f>'B-8 BC Pct sorted'!AO107</f>
        <v>4.8780487804878049E-3</v>
      </c>
      <c r="U109" s="28">
        <f>'B-9 BC Rank sorted'!AO107</f>
        <v>38</v>
      </c>
      <c r="V109" s="28">
        <f>'B-7 BC Numb sorted'!AW107</f>
        <v>0</v>
      </c>
      <c r="W109" s="57">
        <f>'B-8 BC Pct sorted'!AW107</f>
        <v>0</v>
      </c>
      <c r="X109" s="28">
        <f>'B-9 BC Rank sorted'!AW107</f>
        <v>97</v>
      </c>
    </row>
    <row r="110" spans="1:24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9"/>
        <v>0</v>
      </c>
      <c r="H110" s="59">
        <f t="shared" si="10"/>
        <v>0</v>
      </c>
      <c r="I110" s="27">
        <f t="shared" si="11"/>
        <v>110</v>
      </c>
      <c r="J110" s="28">
        <f>'B-7 BC Numb sorted'!G108</f>
        <v>0</v>
      </c>
      <c r="K110" s="57">
        <f>'B-8 BC Pct sorted'!G108</f>
        <v>0</v>
      </c>
      <c r="L110" s="28">
        <f>'B-9 BC Rank sorted'!G108</f>
        <v>46</v>
      </c>
      <c r="M110" s="28">
        <f>'B-7 BC Numb sorted'!W108</f>
        <v>0</v>
      </c>
      <c r="N110" s="57">
        <f>'B-8 BC Pct sorted'!W108</f>
        <v>0</v>
      </c>
      <c r="O110" s="28">
        <f>'B-9 BC Rank sorted'!W108</f>
        <v>11</v>
      </c>
      <c r="P110" s="28">
        <f>'B-7 BC Numb sorted'!AK108</f>
        <v>0</v>
      </c>
      <c r="Q110" s="57">
        <f>'B-8 BC Pct sorted'!AK108</f>
        <v>0</v>
      </c>
      <c r="R110" s="28">
        <f>'B-9 BC Rank sorted'!AK108</f>
        <v>88</v>
      </c>
      <c r="S110" s="28">
        <f>'B-7 BC Numb sorted'!AO108</f>
        <v>0</v>
      </c>
      <c r="T110" s="57">
        <f>'B-8 BC Pct sorted'!AO108</f>
        <v>0</v>
      </c>
      <c r="U110" s="28">
        <f>'B-9 BC Rank sorted'!AO108</f>
        <v>66</v>
      </c>
      <c r="V110" s="28">
        <f>'B-7 BC Numb sorted'!AW108</f>
        <v>0</v>
      </c>
      <c r="W110" s="57">
        <f>'B-8 BC Pct sorted'!AW108</f>
        <v>0</v>
      </c>
      <c r="X110" s="28">
        <f>'B-9 BC Rank sorted'!AW108</f>
        <v>97</v>
      </c>
    </row>
    <row r="111" spans="1:24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9"/>
        <v>3</v>
      </c>
      <c r="H111" s="59">
        <f t="shared" si="10"/>
        <v>1.0664770707429791E-3</v>
      </c>
      <c r="I111" s="27">
        <f t="shared" si="11"/>
        <v>84</v>
      </c>
      <c r="J111" s="28">
        <f>'B-7 BC Numb sorted'!G109</f>
        <v>0</v>
      </c>
      <c r="K111" s="57">
        <f>'B-8 BC Pct sorted'!G109</f>
        <v>0</v>
      </c>
      <c r="L111" s="28">
        <f>'B-9 BC Rank sorted'!G109</f>
        <v>46</v>
      </c>
      <c r="M111" s="28">
        <f>'B-7 BC Numb sorted'!W109</f>
        <v>0</v>
      </c>
      <c r="N111" s="57">
        <f>'B-8 BC Pct sorted'!W109</f>
        <v>0</v>
      </c>
      <c r="O111" s="28">
        <f>'B-9 BC Rank sorted'!W109</f>
        <v>11</v>
      </c>
      <c r="P111" s="28">
        <f>'B-7 BC Numb sorted'!AK109</f>
        <v>2</v>
      </c>
      <c r="Q111" s="57">
        <f>'B-8 BC Pct sorted'!AK109</f>
        <v>1.6849199663016006E-3</v>
      </c>
      <c r="R111" s="28">
        <f>'B-9 BC Rank sorted'!AK109</f>
        <v>71</v>
      </c>
      <c r="S111" s="28">
        <f>'B-7 BC Numb sorted'!AO109</f>
        <v>0</v>
      </c>
      <c r="T111" s="57">
        <f>'B-8 BC Pct sorted'!AO109</f>
        <v>0</v>
      </c>
      <c r="U111" s="28">
        <f>'B-9 BC Rank sorted'!AO109</f>
        <v>66</v>
      </c>
      <c r="V111" s="28">
        <f>'B-7 BC Numb sorted'!AW109</f>
        <v>1</v>
      </c>
      <c r="W111" s="57">
        <f>'B-8 BC Pct sorted'!AW109</f>
        <v>7.8802206461780935E-4</v>
      </c>
      <c r="X111" s="28">
        <f>'B-9 BC Rank sorted'!AW109</f>
        <v>81</v>
      </c>
    </row>
    <row r="112" spans="1:24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9"/>
        <v>1</v>
      </c>
      <c r="H112" s="59">
        <f t="shared" si="10"/>
        <v>3.5549235691432633E-4</v>
      </c>
      <c r="I112" s="27">
        <f t="shared" si="11"/>
        <v>96</v>
      </c>
      <c r="J112" s="28">
        <f>'B-7 BC Numb sorted'!G110</f>
        <v>0</v>
      </c>
      <c r="K112" s="57">
        <f>'B-8 BC Pct sorted'!G110</f>
        <v>0</v>
      </c>
      <c r="L112" s="28">
        <f>'B-9 BC Rank sorted'!G110</f>
        <v>46</v>
      </c>
      <c r="M112" s="28">
        <f>'B-7 BC Numb sorted'!W110</f>
        <v>0</v>
      </c>
      <c r="N112" s="57">
        <f>'B-8 BC Pct sorted'!W110</f>
        <v>0</v>
      </c>
      <c r="O112" s="28">
        <f>'B-9 BC Rank sorted'!W110</f>
        <v>11</v>
      </c>
      <c r="P112" s="28">
        <f>'B-7 BC Numb sorted'!AK110</f>
        <v>0</v>
      </c>
      <c r="Q112" s="57">
        <f>'B-8 BC Pct sorted'!AK110</f>
        <v>0</v>
      </c>
      <c r="R112" s="28">
        <f>'B-9 BC Rank sorted'!AK110</f>
        <v>88</v>
      </c>
      <c r="S112" s="28">
        <f>'B-7 BC Numb sorted'!AO110</f>
        <v>1</v>
      </c>
      <c r="T112" s="57">
        <f>'B-8 BC Pct sorted'!AO110</f>
        <v>4.8780487804878049E-3</v>
      </c>
      <c r="U112" s="28">
        <f>'B-9 BC Rank sorted'!AO110</f>
        <v>38</v>
      </c>
      <c r="V112" s="28">
        <f>'B-7 BC Numb sorted'!AW110</f>
        <v>0</v>
      </c>
      <c r="W112" s="57">
        <f>'B-8 BC Pct sorted'!AW110</f>
        <v>0</v>
      </c>
      <c r="X112" s="28">
        <f>'B-9 BC Rank sorted'!AW110</f>
        <v>97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9"/>
        <v>1</v>
      </c>
      <c r="H113" s="59">
        <f t="shared" si="10"/>
        <v>3.5549235691432633E-4</v>
      </c>
      <c r="I113" s="27">
        <f t="shared" si="11"/>
        <v>96</v>
      </c>
      <c r="J113" s="28">
        <f>'B-7 BC Numb sorted'!G111</f>
        <v>0</v>
      </c>
      <c r="K113" s="57">
        <f>'B-8 BC Pct sorted'!G111</f>
        <v>0</v>
      </c>
      <c r="L113" s="28">
        <f>'B-9 BC Rank sorted'!G111</f>
        <v>46</v>
      </c>
      <c r="M113" s="28">
        <f>'B-7 BC Numb sorted'!W111</f>
        <v>0</v>
      </c>
      <c r="N113" s="57">
        <f>'B-8 BC Pct sorted'!W111</f>
        <v>0</v>
      </c>
      <c r="O113" s="28">
        <f>'B-9 BC Rank sorted'!W111</f>
        <v>11</v>
      </c>
      <c r="P113" s="28">
        <f>'B-7 BC Numb sorted'!AK111</f>
        <v>0</v>
      </c>
      <c r="Q113" s="57">
        <f>'B-8 BC Pct sorted'!AK111</f>
        <v>0</v>
      </c>
      <c r="R113" s="28">
        <f>'B-9 BC Rank sorted'!AK111</f>
        <v>88</v>
      </c>
      <c r="S113" s="28">
        <f>'B-7 BC Numb sorted'!AO111</f>
        <v>0</v>
      </c>
      <c r="T113" s="57">
        <f>'B-8 BC Pct sorted'!AO111</f>
        <v>0</v>
      </c>
      <c r="U113" s="28">
        <f>'B-9 BC Rank sorted'!AO111</f>
        <v>66</v>
      </c>
      <c r="V113" s="28">
        <f>'B-7 BC Numb sorted'!AW111</f>
        <v>1</v>
      </c>
      <c r="W113" s="57">
        <f>'B-8 BC Pct sorted'!AW111</f>
        <v>7.8802206461780935E-4</v>
      </c>
      <c r="X113" s="28">
        <f>'B-9 BC Rank sorted'!AW111</f>
        <v>81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9"/>
        <v>2</v>
      </c>
      <c r="H114" s="59">
        <f t="shared" si="10"/>
        <v>7.1098471382865266E-4</v>
      </c>
      <c r="I114" s="27">
        <f t="shared" si="11"/>
        <v>90</v>
      </c>
      <c r="J114" s="28">
        <f>'B-7 BC Numb sorted'!G112</f>
        <v>1</v>
      </c>
      <c r="K114" s="57">
        <f>'B-8 BC Pct sorted'!G112</f>
        <v>7.2992700729927005E-3</v>
      </c>
      <c r="L114" s="28">
        <f>'B-9 BC Rank sorted'!G112</f>
        <v>25</v>
      </c>
      <c r="M114" s="28">
        <f>'B-7 BC Numb sorted'!W112</f>
        <v>0</v>
      </c>
      <c r="N114" s="57">
        <f>'B-8 BC Pct sorted'!W112</f>
        <v>0</v>
      </c>
      <c r="O114" s="28">
        <f>'B-9 BC Rank sorted'!W112</f>
        <v>11</v>
      </c>
      <c r="P114" s="28">
        <f>'B-7 BC Numb sorted'!AK112</f>
        <v>0</v>
      </c>
      <c r="Q114" s="57">
        <f>'B-8 BC Pct sorted'!AK112</f>
        <v>0</v>
      </c>
      <c r="R114" s="28">
        <f>'B-9 BC Rank sorted'!AK112</f>
        <v>88</v>
      </c>
      <c r="S114" s="28">
        <f>'B-7 BC Numb sorted'!AO112</f>
        <v>0</v>
      </c>
      <c r="T114" s="57">
        <f>'B-8 BC Pct sorted'!AO112</f>
        <v>0</v>
      </c>
      <c r="U114" s="28">
        <f>'B-9 BC Rank sorted'!AO112</f>
        <v>66</v>
      </c>
      <c r="V114" s="28">
        <f>'B-7 BC Numb sorted'!AW112</f>
        <v>1</v>
      </c>
      <c r="W114" s="57">
        <f>'B-8 BC Pct sorted'!AW112</f>
        <v>7.8802206461780935E-4</v>
      </c>
      <c r="X114" s="28">
        <f>'B-9 BC Rank sorted'!AW112</f>
        <v>81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9"/>
        <v>0</v>
      </c>
      <c r="H115" s="59">
        <f t="shared" si="10"/>
        <v>0</v>
      </c>
      <c r="I115" s="27">
        <f t="shared" si="11"/>
        <v>110</v>
      </c>
      <c r="J115" s="28">
        <f>'B-7 BC Numb sorted'!G113</f>
        <v>0</v>
      </c>
      <c r="K115" s="57">
        <f>'B-8 BC Pct sorted'!G113</f>
        <v>0</v>
      </c>
      <c r="L115" s="28">
        <f>'B-9 BC Rank sorted'!G113</f>
        <v>46</v>
      </c>
      <c r="M115" s="28">
        <f>'B-7 BC Numb sorted'!W113</f>
        <v>0</v>
      </c>
      <c r="N115" s="57">
        <f>'B-8 BC Pct sorted'!W113</f>
        <v>0</v>
      </c>
      <c r="O115" s="28">
        <f>'B-9 BC Rank sorted'!W113</f>
        <v>11</v>
      </c>
      <c r="P115" s="28">
        <f>'B-7 BC Numb sorted'!AK113</f>
        <v>0</v>
      </c>
      <c r="Q115" s="57">
        <f>'B-8 BC Pct sorted'!AK113</f>
        <v>0</v>
      </c>
      <c r="R115" s="28">
        <f>'B-9 BC Rank sorted'!AK113</f>
        <v>88</v>
      </c>
      <c r="S115" s="28">
        <f>'B-7 BC Numb sorted'!AO113</f>
        <v>0</v>
      </c>
      <c r="T115" s="57">
        <f>'B-8 BC Pct sorted'!AO113</f>
        <v>0</v>
      </c>
      <c r="U115" s="28">
        <f>'B-9 BC Rank sorted'!AO113</f>
        <v>66</v>
      </c>
      <c r="V115" s="28">
        <f>'B-7 BC Numb sorted'!AW113</f>
        <v>0</v>
      </c>
      <c r="W115" s="57">
        <f>'B-8 BC Pct sorted'!AW113</f>
        <v>0</v>
      </c>
      <c r="X115" s="28">
        <f>'B-9 BC Rank sorted'!AW113</f>
        <v>97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9"/>
        <v>0</v>
      </c>
      <c r="H116" s="59">
        <f t="shared" si="10"/>
        <v>0</v>
      </c>
      <c r="I116" s="27">
        <f t="shared" si="11"/>
        <v>110</v>
      </c>
      <c r="J116" s="28">
        <f>'B-7 BC Numb sorted'!G114</f>
        <v>0</v>
      </c>
      <c r="K116" s="57">
        <f>'B-8 BC Pct sorted'!G114</f>
        <v>0</v>
      </c>
      <c r="L116" s="28">
        <f>'B-9 BC Rank sorted'!G114</f>
        <v>46</v>
      </c>
      <c r="M116" s="28">
        <f>'B-7 BC Numb sorted'!W114</f>
        <v>0</v>
      </c>
      <c r="N116" s="57">
        <f>'B-8 BC Pct sorted'!W114</f>
        <v>0</v>
      </c>
      <c r="O116" s="28">
        <f>'B-9 BC Rank sorted'!W114</f>
        <v>11</v>
      </c>
      <c r="P116" s="28">
        <f>'B-7 BC Numb sorted'!AK114</f>
        <v>0</v>
      </c>
      <c r="Q116" s="57">
        <f>'B-8 BC Pct sorted'!AK114</f>
        <v>0</v>
      </c>
      <c r="R116" s="28">
        <f>'B-9 BC Rank sorted'!AK114</f>
        <v>88</v>
      </c>
      <c r="S116" s="28">
        <f>'B-7 BC Numb sorted'!AO114</f>
        <v>0</v>
      </c>
      <c r="T116" s="57">
        <f>'B-8 BC Pct sorted'!AO114</f>
        <v>0</v>
      </c>
      <c r="U116" s="28">
        <f>'B-9 BC Rank sorted'!AO114</f>
        <v>66</v>
      </c>
      <c r="V116" s="28">
        <f>'B-7 BC Numb sorted'!AW114</f>
        <v>0</v>
      </c>
      <c r="W116" s="57">
        <f>'B-8 BC Pct sorted'!AW114</f>
        <v>0</v>
      </c>
      <c r="X116" s="28">
        <f>'B-9 BC Rank sorted'!AW114</f>
        <v>97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9"/>
        <v>2</v>
      </c>
      <c r="H117" s="59">
        <f t="shared" si="10"/>
        <v>7.1098471382865266E-4</v>
      </c>
      <c r="I117" s="27">
        <f t="shared" si="11"/>
        <v>90</v>
      </c>
      <c r="J117" s="28">
        <f>'B-7 BC Numb sorted'!G115</f>
        <v>0</v>
      </c>
      <c r="K117" s="57">
        <f>'B-8 BC Pct sorted'!G115</f>
        <v>0</v>
      </c>
      <c r="L117" s="28">
        <f>'B-9 BC Rank sorted'!G115</f>
        <v>46</v>
      </c>
      <c r="M117" s="28">
        <f>'B-7 BC Numb sorted'!W115</f>
        <v>0</v>
      </c>
      <c r="N117" s="57">
        <f>'B-8 BC Pct sorted'!W115</f>
        <v>0</v>
      </c>
      <c r="O117" s="28">
        <f>'B-9 BC Rank sorted'!W115</f>
        <v>11</v>
      </c>
      <c r="P117" s="28">
        <f>'B-7 BC Numb sorted'!AK115</f>
        <v>0</v>
      </c>
      <c r="Q117" s="57">
        <f>'B-8 BC Pct sorted'!AK115</f>
        <v>0</v>
      </c>
      <c r="R117" s="28">
        <f>'B-9 BC Rank sorted'!AK115</f>
        <v>88</v>
      </c>
      <c r="S117" s="28">
        <f>'B-7 BC Numb sorted'!AO115</f>
        <v>0</v>
      </c>
      <c r="T117" s="57">
        <f>'B-8 BC Pct sorted'!AO115</f>
        <v>0</v>
      </c>
      <c r="U117" s="28">
        <f>'B-9 BC Rank sorted'!AO115</f>
        <v>66</v>
      </c>
      <c r="V117" s="28">
        <f>'B-7 BC Numb sorted'!AW115</f>
        <v>2</v>
      </c>
      <c r="W117" s="57">
        <f>'B-8 BC Pct sorted'!AW115</f>
        <v>1.5760441292356187E-3</v>
      </c>
      <c r="X117" s="28">
        <f>'B-9 BC Rank sorted'!AW115</f>
        <v>64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9"/>
        <v>0</v>
      </c>
      <c r="H118" s="59">
        <f t="shared" si="10"/>
        <v>0</v>
      </c>
      <c r="I118" s="27">
        <f t="shared" si="11"/>
        <v>110</v>
      </c>
      <c r="J118" s="28">
        <f>'B-7 BC Numb sorted'!G116</f>
        <v>0</v>
      </c>
      <c r="K118" s="57">
        <f>'B-8 BC Pct sorted'!G116</f>
        <v>0</v>
      </c>
      <c r="L118" s="28">
        <f>'B-9 BC Rank sorted'!G116</f>
        <v>46</v>
      </c>
      <c r="M118" s="28">
        <f>'B-7 BC Numb sorted'!W116</f>
        <v>0</v>
      </c>
      <c r="N118" s="57">
        <f>'B-8 BC Pct sorted'!W116</f>
        <v>0</v>
      </c>
      <c r="O118" s="28">
        <f>'B-9 BC Rank sorted'!W116</f>
        <v>11</v>
      </c>
      <c r="P118" s="28">
        <f>'B-7 BC Numb sorted'!AK116</f>
        <v>0</v>
      </c>
      <c r="Q118" s="57">
        <f>'B-8 BC Pct sorted'!AK116</f>
        <v>0</v>
      </c>
      <c r="R118" s="28">
        <f>'B-9 BC Rank sorted'!AK116</f>
        <v>88</v>
      </c>
      <c r="S118" s="28">
        <f>'B-7 BC Numb sorted'!AO116</f>
        <v>0</v>
      </c>
      <c r="T118" s="57">
        <f>'B-8 BC Pct sorted'!AO116</f>
        <v>0</v>
      </c>
      <c r="U118" s="28">
        <f>'B-9 BC Rank sorted'!AO116</f>
        <v>66</v>
      </c>
      <c r="V118" s="28">
        <f>'B-7 BC Numb sorted'!AW116</f>
        <v>0</v>
      </c>
      <c r="W118" s="57">
        <f>'B-8 BC Pct sorted'!AW116</f>
        <v>0</v>
      </c>
      <c r="X118" s="28">
        <f>'B-9 BC Rank sorted'!AW116</f>
        <v>97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9"/>
        <v>2</v>
      </c>
      <c r="H119" s="59">
        <f t="shared" si="10"/>
        <v>7.1098471382865266E-4</v>
      </c>
      <c r="I119" s="27">
        <f t="shared" si="11"/>
        <v>90</v>
      </c>
      <c r="J119" s="28">
        <f>'B-7 BC Numb sorted'!G117</f>
        <v>0</v>
      </c>
      <c r="K119" s="57">
        <f>'B-8 BC Pct sorted'!G117</f>
        <v>0</v>
      </c>
      <c r="L119" s="28">
        <f>'B-9 BC Rank sorted'!G117</f>
        <v>46</v>
      </c>
      <c r="M119" s="28">
        <f>'B-7 BC Numb sorted'!W117</f>
        <v>0</v>
      </c>
      <c r="N119" s="57">
        <f>'B-8 BC Pct sorted'!W117</f>
        <v>0</v>
      </c>
      <c r="O119" s="28">
        <f>'B-9 BC Rank sorted'!W117</f>
        <v>11</v>
      </c>
      <c r="P119" s="28">
        <f>'B-7 BC Numb sorted'!AK117</f>
        <v>0</v>
      </c>
      <c r="Q119" s="57">
        <f>'B-8 BC Pct sorted'!AK117</f>
        <v>0</v>
      </c>
      <c r="R119" s="28">
        <f>'B-9 BC Rank sorted'!AK117</f>
        <v>88</v>
      </c>
      <c r="S119" s="28">
        <f>'B-7 BC Numb sorted'!AO117</f>
        <v>0</v>
      </c>
      <c r="T119" s="57">
        <f>'B-8 BC Pct sorted'!AO117</f>
        <v>0</v>
      </c>
      <c r="U119" s="28">
        <f>'B-9 BC Rank sorted'!AO117</f>
        <v>66</v>
      </c>
      <c r="V119" s="28">
        <f>'B-7 BC Numb sorted'!AW117</f>
        <v>2</v>
      </c>
      <c r="W119" s="57">
        <f>'B-8 BC Pct sorted'!AW117</f>
        <v>1.5760441292356187E-3</v>
      </c>
      <c r="X119" s="28">
        <f>'B-9 BC Rank sorted'!AW117</f>
        <v>64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9"/>
        <v>2</v>
      </c>
      <c r="H120" s="59">
        <f t="shared" si="10"/>
        <v>7.1098471382865266E-4</v>
      </c>
      <c r="I120" s="27">
        <f t="shared" si="11"/>
        <v>90</v>
      </c>
      <c r="J120" s="28">
        <f>'B-7 BC Numb sorted'!G118</f>
        <v>0</v>
      </c>
      <c r="K120" s="57">
        <f>'B-8 BC Pct sorted'!G118</f>
        <v>0</v>
      </c>
      <c r="L120" s="28">
        <f>'B-9 BC Rank sorted'!G118</f>
        <v>46</v>
      </c>
      <c r="M120" s="28">
        <f>'B-7 BC Numb sorted'!W118</f>
        <v>0</v>
      </c>
      <c r="N120" s="57">
        <f>'B-8 BC Pct sorted'!W118</f>
        <v>0</v>
      </c>
      <c r="O120" s="28">
        <f>'B-9 BC Rank sorted'!W118</f>
        <v>11</v>
      </c>
      <c r="P120" s="28">
        <f>'B-7 BC Numb sorted'!AK118</f>
        <v>0</v>
      </c>
      <c r="Q120" s="57">
        <f>'B-8 BC Pct sorted'!AK118</f>
        <v>0</v>
      </c>
      <c r="R120" s="28">
        <f>'B-9 BC Rank sorted'!AK118</f>
        <v>88</v>
      </c>
      <c r="S120" s="28">
        <f>'B-7 BC Numb sorted'!AO118</f>
        <v>0</v>
      </c>
      <c r="T120" s="57">
        <f>'B-8 BC Pct sorted'!AO118</f>
        <v>0</v>
      </c>
      <c r="U120" s="28">
        <f>'B-9 BC Rank sorted'!AO118</f>
        <v>66</v>
      </c>
      <c r="V120" s="28">
        <f>'B-7 BC Numb sorted'!AW118</f>
        <v>2</v>
      </c>
      <c r="W120" s="57">
        <f>'B-8 BC Pct sorted'!AW118</f>
        <v>1.5760441292356187E-3</v>
      </c>
      <c r="X120" s="28">
        <f>'B-9 BC Rank sorted'!AW118</f>
        <v>64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9"/>
        <v>1</v>
      </c>
      <c r="H121" s="59">
        <f t="shared" si="10"/>
        <v>3.5549235691432633E-4</v>
      </c>
      <c r="I121" s="27">
        <f t="shared" si="11"/>
        <v>96</v>
      </c>
      <c r="J121" s="28">
        <f>'B-7 BC Numb sorted'!G119</f>
        <v>0</v>
      </c>
      <c r="K121" s="57">
        <f>'B-8 BC Pct sorted'!G119</f>
        <v>0</v>
      </c>
      <c r="L121" s="28">
        <f>'B-9 BC Rank sorted'!G119</f>
        <v>46</v>
      </c>
      <c r="M121" s="28">
        <f>'B-7 BC Numb sorted'!W119</f>
        <v>0</v>
      </c>
      <c r="N121" s="57">
        <f>'B-8 BC Pct sorted'!W119</f>
        <v>0</v>
      </c>
      <c r="O121" s="28">
        <f>'B-9 BC Rank sorted'!W119</f>
        <v>11</v>
      </c>
      <c r="P121" s="28">
        <f>'B-7 BC Numb sorted'!AK119</f>
        <v>0</v>
      </c>
      <c r="Q121" s="57">
        <f>'B-8 BC Pct sorted'!AK119</f>
        <v>0</v>
      </c>
      <c r="R121" s="28">
        <f>'B-9 BC Rank sorted'!AK119</f>
        <v>88</v>
      </c>
      <c r="S121" s="28">
        <f>'B-7 BC Numb sorted'!AO119</f>
        <v>0</v>
      </c>
      <c r="T121" s="57">
        <f>'B-8 BC Pct sorted'!AO119</f>
        <v>0</v>
      </c>
      <c r="U121" s="28">
        <f>'B-9 BC Rank sorted'!AO119</f>
        <v>66</v>
      </c>
      <c r="V121" s="28">
        <f>'B-7 BC Numb sorted'!AW119</f>
        <v>1</v>
      </c>
      <c r="W121" s="57">
        <f>'B-8 BC Pct sorted'!AW119</f>
        <v>7.8802206461780935E-4</v>
      </c>
      <c r="X121" s="28">
        <f>'B-9 BC Rank sorted'!AW119</f>
        <v>81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9"/>
        <v>3</v>
      </c>
      <c r="H122" s="59">
        <f t="shared" si="10"/>
        <v>1.0664770707429791E-3</v>
      </c>
      <c r="I122" s="27">
        <f t="shared" si="11"/>
        <v>84</v>
      </c>
      <c r="J122" s="28">
        <f>'B-7 BC Numb sorted'!G120</f>
        <v>0</v>
      </c>
      <c r="K122" s="57">
        <f>'B-8 BC Pct sorted'!G120</f>
        <v>0</v>
      </c>
      <c r="L122" s="28">
        <f>'B-9 BC Rank sorted'!G120</f>
        <v>46</v>
      </c>
      <c r="M122" s="28">
        <f>'B-7 BC Numb sorted'!W120</f>
        <v>0</v>
      </c>
      <c r="N122" s="57">
        <f>'B-8 BC Pct sorted'!W120</f>
        <v>0</v>
      </c>
      <c r="O122" s="28">
        <f>'B-9 BC Rank sorted'!W120</f>
        <v>11</v>
      </c>
      <c r="P122" s="28">
        <f>'B-7 BC Numb sorted'!AK120</f>
        <v>2</v>
      </c>
      <c r="Q122" s="57">
        <f>'B-8 BC Pct sorted'!AK120</f>
        <v>1.6849199663016006E-3</v>
      </c>
      <c r="R122" s="28">
        <f>'B-9 BC Rank sorted'!AK120</f>
        <v>71</v>
      </c>
      <c r="S122" s="28">
        <f>'B-7 BC Numb sorted'!AO120</f>
        <v>1</v>
      </c>
      <c r="T122" s="57">
        <f>'B-8 BC Pct sorted'!AO120</f>
        <v>4.8780487804878049E-3</v>
      </c>
      <c r="U122" s="28">
        <f>'B-9 BC Rank sorted'!AO120</f>
        <v>38</v>
      </c>
      <c r="V122" s="28">
        <f>'B-7 BC Numb sorted'!AW120</f>
        <v>0</v>
      </c>
      <c r="W122" s="57">
        <f>'B-8 BC Pct sorted'!AW120</f>
        <v>0</v>
      </c>
      <c r="X122" s="28">
        <f>'B-9 BC Rank sorted'!AW120</f>
        <v>97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9"/>
        <v>1</v>
      </c>
      <c r="H123" s="59">
        <f t="shared" si="10"/>
        <v>3.5549235691432633E-4</v>
      </c>
      <c r="I123" s="27">
        <f t="shared" si="11"/>
        <v>96</v>
      </c>
      <c r="J123" s="28">
        <f>'B-7 BC Numb sorted'!G121</f>
        <v>0</v>
      </c>
      <c r="K123" s="57">
        <f>'B-8 BC Pct sorted'!G121</f>
        <v>0</v>
      </c>
      <c r="L123" s="28">
        <f>'B-9 BC Rank sorted'!G121</f>
        <v>46</v>
      </c>
      <c r="M123" s="28">
        <f>'B-7 BC Numb sorted'!W121</f>
        <v>0</v>
      </c>
      <c r="N123" s="57">
        <f>'B-8 BC Pct sorted'!W121</f>
        <v>0</v>
      </c>
      <c r="O123" s="28">
        <f>'B-9 BC Rank sorted'!W121</f>
        <v>11</v>
      </c>
      <c r="P123" s="28">
        <f>'B-7 BC Numb sorted'!AK121</f>
        <v>0</v>
      </c>
      <c r="Q123" s="57">
        <f>'B-8 BC Pct sorted'!AK121</f>
        <v>0</v>
      </c>
      <c r="R123" s="28">
        <f>'B-9 BC Rank sorted'!AK121</f>
        <v>88</v>
      </c>
      <c r="S123" s="28">
        <f>'B-7 BC Numb sorted'!AO121</f>
        <v>0</v>
      </c>
      <c r="T123" s="57">
        <f>'B-8 BC Pct sorted'!AO121</f>
        <v>0</v>
      </c>
      <c r="U123" s="28">
        <f>'B-9 BC Rank sorted'!AO121</f>
        <v>66</v>
      </c>
      <c r="V123" s="28">
        <f>'B-7 BC Numb sorted'!AW121</f>
        <v>1</v>
      </c>
      <c r="W123" s="57">
        <f>'B-8 BC Pct sorted'!AW121</f>
        <v>7.8802206461780935E-4</v>
      </c>
      <c r="X123" s="28">
        <f>'B-9 BC Rank sorted'!AW121</f>
        <v>81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9"/>
        <v>1</v>
      </c>
      <c r="H124" s="59">
        <f t="shared" si="10"/>
        <v>3.5549235691432633E-4</v>
      </c>
      <c r="I124" s="27">
        <f t="shared" si="11"/>
        <v>96</v>
      </c>
      <c r="J124" s="28">
        <f>'B-7 BC Numb sorted'!G122</f>
        <v>0</v>
      </c>
      <c r="K124" s="57">
        <f>'B-8 BC Pct sorted'!G122</f>
        <v>0</v>
      </c>
      <c r="L124" s="28">
        <f>'B-9 BC Rank sorted'!G122</f>
        <v>46</v>
      </c>
      <c r="M124" s="28">
        <f>'B-7 BC Numb sorted'!W122</f>
        <v>0</v>
      </c>
      <c r="N124" s="57">
        <f>'B-8 BC Pct sorted'!W122</f>
        <v>0</v>
      </c>
      <c r="O124" s="28">
        <f>'B-9 BC Rank sorted'!W122</f>
        <v>11</v>
      </c>
      <c r="P124" s="28">
        <f>'B-7 BC Numb sorted'!AK122</f>
        <v>0</v>
      </c>
      <c r="Q124" s="57">
        <f>'B-8 BC Pct sorted'!AK122</f>
        <v>0</v>
      </c>
      <c r="R124" s="28">
        <f>'B-9 BC Rank sorted'!AK122</f>
        <v>88</v>
      </c>
      <c r="S124" s="28">
        <f>'B-7 BC Numb sorted'!AO122</f>
        <v>0</v>
      </c>
      <c r="T124" s="57">
        <f>'B-8 BC Pct sorted'!AO122</f>
        <v>0</v>
      </c>
      <c r="U124" s="28">
        <f>'B-9 BC Rank sorted'!AO122</f>
        <v>66</v>
      </c>
      <c r="V124" s="28">
        <f>'B-7 BC Numb sorted'!AW122</f>
        <v>1</v>
      </c>
      <c r="W124" s="57">
        <f>'B-8 BC Pct sorted'!AW122</f>
        <v>7.8802206461780935E-4</v>
      </c>
      <c r="X124" s="28">
        <f>'B-9 BC Rank sorted'!AW122</f>
        <v>81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2"/>
      <c r="Y125" s="104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3" man="1"/>
    <brk id="45" max="23" man="1"/>
    <brk id="72" max="23" man="1"/>
    <brk id="97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237</v>
      </c>
      <c r="H2" s="60"/>
      <c r="I2" s="60"/>
      <c r="J2" s="62" t="str">
        <f>'B-7 BC Numb sorted'!Q1</f>
        <v>IA</v>
      </c>
      <c r="K2" s="63"/>
      <c r="L2" s="63"/>
      <c r="M2" s="62" t="str">
        <f>'B-7 BC Numb sorted'!U1</f>
        <v>KS</v>
      </c>
      <c r="N2" s="63"/>
      <c r="O2" s="63"/>
      <c r="P2" s="62" t="str">
        <f>'B-7 BC Numb sorted'!AC1</f>
        <v>MO</v>
      </c>
      <c r="Q2" s="63"/>
      <c r="R2" s="63"/>
      <c r="S2" s="62" t="str">
        <f>'B-7 BC Numb sorted'!AH1</f>
        <v>NE</v>
      </c>
      <c r="T2" s="63"/>
      <c r="U2" s="63"/>
      <c r="V2" s="67" t="s">
        <v>223</v>
      </c>
    </row>
    <row r="3" spans="1:117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</f>
        <v>1587</v>
      </c>
      <c r="H4" s="56">
        <f t="shared" ref="H4:H9" si="0">G4/$D4</f>
        <v>3.0535673054721772E-2</v>
      </c>
      <c r="I4" s="32"/>
      <c r="J4" s="32">
        <f>'B-7 BC Numb sorted'!Q2</f>
        <v>595</v>
      </c>
      <c r="K4" s="56">
        <f t="shared" ref="K4:K9" si="1">J4/$D4</f>
        <v>1.1448472254290772E-2</v>
      </c>
      <c r="L4" s="32"/>
      <c r="M4" s="32">
        <f>'B-7 BC Numb sorted'!U2</f>
        <v>396</v>
      </c>
      <c r="N4" s="56">
        <f t="shared" ref="N4:N9" si="2">M4/$D4</f>
        <v>7.6194874163010851E-3</v>
      </c>
      <c r="O4" s="32"/>
      <c r="P4" s="32">
        <f>'B-7 BC Numb sorted'!AC2</f>
        <v>402</v>
      </c>
      <c r="Q4" s="56">
        <f t="shared" ref="Q4:Q9" si="3">P4/$D4</f>
        <v>7.7349341953359503E-3</v>
      </c>
      <c r="R4" s="32"/>
      <c r="S4" s="32">
        <f>'B-7 BC Numb sorted'!AH2</f>
        <v>194</v>
      </c>
      <c r="T4" s="56">
        <f t="shared" ref="T4:T9" si="4">S4/$D4</f>
        <v>3.732779188793966E-3</v>
      </c>
      <c r="U4" s="32"/>
    </row>
    <row r="5" spans="1:117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5">J5+M5+P5+S5</f>
        <v>1752</v>
      </c>
      <c r="H5" s="56">
        <f t="shared" si="0"/>
        <v>3.4243496276606139E-2</v>
      </c>
      <c r="I5" s="32"/>
      <c r="J5" s="32">
        <f>'B-7 BC Numb sorted'!Q3</f>
        <v>565</v>
      </c>
      <c r="K5" s="56">
        <f t="shared" si="1"/>
        <v>1.1043136641713738E-2</v>
      </c>
      <c r="L5" s="32"/>
      <c r="M5" s="32">
        <f>'B-7 BC Numb sorted'!U3</f>
        <v>444</v>
      </c>
      <c r="N5" s="56">
        <f t="shared" si="2"/>
        <v>8.6781463166741585E-3</v>
      </c>
      <c r="O5" s="32"/>
      <c r="P5" s="32">
        <f>'B-7 BC Numb sorted'!AC3</f>
        <v>553</v>
      </c>
      <c r="Q5" s="56">
        <f t="shared" si="3"/>
        <v>1.080859214666849E-2</v>
      </c>
      <c r="R5" s="32"/>
      <c r="S5" s="32">
        <f>'B-7 BC Numb sorted'!AH3</f>
        <v>190</v>
      </c>
      <c r="T5" s="56">
        <f t="shared" si="4"/>
        <v>3.7136211715497526E-3</v>
      </c>
      <c r="U5" s="32"/>
    </row>
    <row r="6" spans="1:117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5"/>
        <v>1945</v>
      </c>
      <c r="H6" s="56">
        <f t="shared" si="0"/>
        <v>3.5344999909138815E-2</v>
      </c>
      <c r="I6" s="32"/>
      <c r="J6" s="32">
        <f>'B-7 BC Numb sorted'!Q4</f>
        <v>448</v>
      </c>
      <c r="K6" s="56">
        <f t="shared" si="1"/>
        <v>8.1411619327990698E-3</v>
      </c>
      <c r="L6" s="32"/>
      <c r="M6" s="32">
        <f>'B-7 BC Numb sorted'!U4</f>
        <v>672</v>
      </c>
      <c r="N6" s="56">
        <f t="shared" si="2"/>
        <v>1.2211742899198604E-2</v>
      </c>
      <c r="O6" s="32"/>
      <c r="P6" s="32">
        <f>'B-7 BC Numb sorted'!AC4</f>
        <v>717</v>
      </c>
      <c r="Q6" s="56">
        <f t="shared" si="3"/>
        <v>1.302949353976994E-2</v>
      </c>
      <c r="R6" s="32"/>
      <c r="S6" s="32">
        <f>'B-7 BC Numb sorted'!AH4</f>
        <v>108</v>
      </c>
      <c r="T6" s="56">
        <f t="shared" si="4"/>
        <v>1.9626015373712044E-3</v>
      </c>
      <c r="U6" s="32"/>
    </row>
    <row r="7" spans="1:117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5"/>
        <v>2050</v>
      </c>
      <c r="H7" s="56">
        <f t="shared" si="0"/>
        <v>3.406900219371136E-2</v>
      </c>
      <c r="I7" s="32"/>
      <c r="J7" s="32">
        <f>'B-7 BC Numb sorted'!Q5</f>
        <v>645</v>
      </c>
      <c r="K7" s="56">
        <f t="shared" si="1"/>
        <v>1.0719271421923818E-2</v>
      </c>
      <c r="L7" s="32"/>
      <c r="M7" s="32">
        <f>'B-7 BC Numb sorted'!U5</f>
        <v>360</v>
      </c>
      <c r="N7" s="56">
        <f t="shared" si="2"/>
        <v>5.9828491657249218E-3</v>
      </c>
      <c r="O7" s="32"/>
      <c r="P7" s="32">
        <f>'B-7 BC Numb sorted'!AC5</f>
        <v>902</v>
      </c>
      <c r="Q7" s="56">
        <f t="shared" si="3"/>
        <v>1.4990360965232999E-2</v>
      </c>
      <c r="R7" s="32"/>
      <c r="S7" s="32">
        <f>'B-7 BC Numb sorted'!AH5</f>
        <v>143</v>
      </c>
      <c r="T7" s="56">
        <f t="shared" si="4"/>
        <v>2.3765206408296216E-3</v>
      </c>
      <c r="U7" s="32"/>
    </row>
    <row r="8" spans="1:117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5"/>
        <v>1477</v>
      </c>
      <c r="H8" s="56">
        <f t="shared" si="0"/>
        <v>2.4287969479707953E-2</v>
      </c>
      <c r="I8" s="32"/>
      <c r="J8" s="32">
        <f>'B-7 BC Numb sorted'!Q6</f>
        <v>369</v>
      </c>
      <c r="K8" s="56">
        <f t="shared" si="1"/>
        <v>6.067881339209367E-3</v>
      </c>
      <c r="L8" s="32"/>
      <c r="M8" s="32">
        <f>'B-7 BC Numb sorted'!U6</f>
        <v>359</v>
      </c>
      <c r="N8" s="56">
        <f t="shared" si="2"/>
        <v>5.903440110504506E-3</v>
      </c>
      <c r="O8" s="32"/>
      <c r="P8" s="32">
        <f>'B-7 BC Numb sorted'!AC6</f>
        <v>569</v>
      </c>
      <c r="Q8" s="56">
        <f t="shared" si="3"/>
        <v>9.3567059133065848E-3</v>
      </c>
      <c r="R8" s="32"/>
      <c r="S8" s="32">
        <f>'B-7 BC Numb sorted'!AH6</f>
        <v>180</v>
      </c>
      <c r="T8" s="56">
        <f t="shared" si="4"/>
        <v>2.9599421166874957E-3</v>
      </c>
      <c r="U8" s="32"/>
    </row>
    <row r="9" spans="1:117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5"/>
        <v>1352</v>
      </c>
      <c r="H9" s="56">
        <f t="shared" si="0"/>
        <v>2.2248917998255631E-2</v>
      </c>
      <c r="I9" s="32"/>
      <c r="J9" s="32">
        <f>'B-7 BC Numb sorted'!Q7</f>
        <v>257</v>
      </c>
      <c r="K9" s="56">
        <f t="shared" si="1"/>
        <v>4.2292691757039183E-3</v>
      </c>
      <c r="L9" s="32"/>
      <c r="M9" s="32">
        <f>'B-7 BC Numb sorted'!U7</f>
        <v>493</v>
      </c>
      <c r="N9" s="56">
        <f t="shared" si="2"/>
        <v>8.112956045221914E-3</v>
      </c>
      <c r="O9" s="32"/>
      <c r="P9" s="32">
        <f>'B-7 BC Numb sorted'!AC7</f>
        <v>453</v>
      </c>
      <c r="Q9" s="56">
        <f t="shared" si="3"/>
        <v>7.4547040334392023E-3</v>
      </c>
      <c r="R9" s="32"/>
      <c r="S9" s="32">
        <f>'B-7 BC Numb sorted'!AH7</f>
        <v>149</v>
      </c>
      <c r="T9" s="56">
        <f t="shared" si="4"/>
        <v>2.4519887438905984E-3</v>
      </c>
      <c r="U9" s="32"/>
    </row>
    <row r="10" spans="1:117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5"/>
        <v>100</v>
      </c>
      <c r="H10" s="59">
        <f>G10/$G$4</f>
        <v>6.3011972274732195E-2</v>
      </c>
      <c r="I10" s="27">
        <f>RANK(G10,G$10:G$124,0)</f>
        <v>2</v>
      </c>
      <c r="J10" s="28">
        <f>'B-7 BC Numb sorted'!AQ8</f>
        <v>43</v>
      </c>
      <c r="K10" s="57">
        <f>'B-8 BC Pct sorted'!AQ8</f>
        <v>6.4467766116941536E-2</v>
      </c>
      <c r="L10" s="28">
        <f>'B-9 BC Rank sorted'!AQ8</f>
        <v>3</v>
      </c>
      <c r="M10" s="28">
        <f>'B-7 BC Numb sorted'!U8</f>
        <v>9</v>
      </c>
      <c r="N10" s="57">
        <f>'B-8 BC Pct sorted'!U8</f>
        <v>2.2727272727272728E-2</v>
      </c>
      <c r="O10" s="28">
        <f>'B-9 BC Rank sorted'!U8</f>
        <v>12</v>
      </c>
      <c r="P10" s="28">
        <f>'B-7 BC Numb sorted'!AC8</f>
        <v>38</v>
      </c>
      <c r="Q10" s="57">
        <f>'B-8 BC Pct sorted'!AC8</f>
        <v>9.4527363184079602E-2</v>
      </c>
      <c r="R10" s="28">
        <f>'B-9 BC Rank sorted'!AC8</f>
        <v>1</v>
      </c>
      <c r="S10" s="28">
        <f>'B-7 BC Numb sorted'!AH8</f>
        <v>10</v>
      </c>
      <c r="T10" s="57">
        <f>'B-8 BC Pct sorted'!AH8</f>
        <v>5.1546391752577317E-2</v>
      </c>
      <c r="U10" s="28">
        <f>'B-9 BC Rank sorted'!AH8</f>
        <v>4</v>
      </c>
    </row>
    <row r="11" spans="1:117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5"/>
        <v>90</v>
      </c>
      <c r="H11" s="59">
        <f t="shared" ref="H11:H74" si="6">G11/$G$4</f>
        <v>5.6710775047258979E-2</v>
      </c>
      <c r="I11" s="27">
        <f t="shared" ref="I11:I74" si="7">RANK(G11,G$10:G$124,0)</f>
        <v>5</v>
      </c>
      <c r="J11" s="28">
        <f>'B-7 BC Numb sorted'!AQ9</f>
        <v>30</v>
      </c>
      <c r="K11" s="57">
        <f>'B-8 BC Pct sorted'!AQ9</f>
        <v>4.4977511244377814E-2</v>
      </c>
      <c r="L11" s="28">
        <f>'B-9 BC Rank sorted'!AQ9</f>
        <v>6</v>
      </c>
      <c r="M11" s="28">
        <f>'B-7 BC Numb sorted'!U9</f>
        <v>19</v>
      </c>
      <c r="N11" s="57">
        <f>'B-8 BC Pct sorted'!U9</f>
        <v>4.7979797979797977E-2</v>
      </c>
      <c r="O11" s="28">
        <f>'B-9 BC Rank sorted'!U9</f>
        <v>4</v>
      </c>
      <c r="P11" s="28">
        <f>'B-7 BC Numb sorted'!AC9</f>
        <v>32</v>
      </c>
      <c r="Q11" s="57">
        <f>'B-8 BC Pct sorted'!AC9</f>
        <v>7.9601990049751242E-2</v>
      </c>
      <c r="R11" s="28">
        <f>'B-9 BC Rank sorted'!AC9</f>
        <v>2</v>
      </c>
      <c r="S11" s="28">
        <f>'B-7 BC Numb sorted'!AH9</f>
        <v>9</v>
      </c>
      <c r="T11" s="57">
        <f>'B-8 BC Pct sorted'!AH9</f>
        <v>4.6391752577319589E-2</v>
      </c>
      <c r="U11" s="28">
        <f>'B-9 BC Rank sorted'!AH9</f>
        <v>5</v>
      </c>
    </row>
    <row r="12" spans="1:117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5"/>
        <v>134</v>
      </c>
      <c r="H12" s="59">
        <f t="shared" si="6"/>
        <v>8.4436042848141143E-2</v>
      </c>
      <c r="I12" s="27">
        <f t="shared" si="7"/>
        <v>1</v>
      </c>
      <c r="J12" s="28">
        <f>'B-7 BC Numb sorted'!AQ10</f>
        <v>46</v>
      </c>
      <c r="K12" s="57">
        <f>'B-8 BC Pct sorted'!AQ10</f>
        <v>6.8965517241379309E-2</v>
      </c>
      <c r="L12" s="28">
        <f>'B-9 BC Rank sorted'!AQ10</f>
        <v>1</v>
      </c>
      <c r="M12" s="28">
        <f>'B-7 BC Numb sorted'!U10</f>
        <v>54</v>
      </c>
      <c r="N12" s="57">
        <f>'B-8 BC Pct sorted'!U10</f>
        <v>0.13636363636363635</v>
      </c>
      <c r="O12" s="28">
        <f>'B-9 BC Rank sorted'!U10</f>
        <v>1</v>
      </c>
      <c r="P12" s="28">
        <f>'B-7 BC Numb sorted'!AC10</f>
        <v>21</v>
      </c>
      <c r="Q12" s="57">
        <f>'B-8 BC Pct sorted'!AC10</f>
        <v>5.2238805970149252E-2</v>
      </c>
      <c r="R12" s="28">
        <f>'B-9 BC Rank sorted'!AC10</f>
        <v>4</v>
      </c>
      <c r="S12" s="28">
        <f>'B-7 BC Numb sorted'!AH10</f>
        <v>13</v>
      </c>
      <c r="T12" s="57">
        <f>'B-8 BC Pct sorted'!AH10</f>
        <v>6.7010309278350513E-2</v>
      </c>
      <c r="U12" s="28">
        <f>'B-9 BC Rank sorted'!AH10</f>
        <v>1</v>
      </c>
    </row>
    <row r="13" spans="1:117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5"/>
        <v>32</v>
      </c>
      <c r="H13" s="59">
        <f t="shared" si="6"/>
        <v>2.0163831127914304E-2</v>
      </c>
      <c r="I13" s="27">
        <f t="shared" si="7"/>
        <v>14</v>
      </c>
      <c r="J13" s="28">
        <f>'B-7 BC Numb sorted'!AQ11</f>
        <v>15</v>
      </c>
      <c r="K13" s="57">
        <f>'B-8 BC Pct sorted'!AQ11</f>
        <v>2.2488755622188907E-2</v>
      </c>
      <c r="L13" s="28">
        <f>'B-9 BC Rank sorted'!AQ11</f>
        <v>12</v>
      </c>
      <c r="M13" s="28">
        <f>'B-7 BC Numb sorted'!U11</f>
        <v>3</v>
      </c>
      <c r="N13" s="57">
        <f>'B-8 BC Pct sorted'!U11</f>
        <v>7.575757575757576E-3</v>
      </c>
      <c r="O13" s="28">
        <f>'B-9 BC Rank sorted'!U11</f>
        <v>27</v>
      </c>
      <c r="P13" s="28">
        <f>'B-7 BC Numb sorted'!AC11</f>
        <v>9</v>
      </c>
      <c r="Q13" s="57">
        <f>'B-8 BC Pct sorted'!AC11</f>
        <v>2.2388059701492536E-2</v>
      </c>
      <c r="R13" s="28">
        <f>'B-9 BC Rank sorted'!AC11</f>
        <v>14</v>
      </c>
      <c r="S13" s="28">
        <f>'B-7 BC Numb sorted'!AH11</f>
        <v>5</v>
      </c>
      <c r="T13" s="57">
        <f>'B-8 BC Pct sorted'!AH11</f>
        <v>2.5773195876288658E-2</v>
      </c>
      <c r="U13" s="28">
        <f>'B-9 BC Rank sorted'!AH11</f>
        <v>10</v>
      </c>
    </row>
    <row r="14" spans="1:117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5"/>
        <v>95</v>
      </c>
      <c r="H14" s="59">
        <f t="shared" si="6"/>
        <v>5.9861373660995587E-2</v>
      </c>
      <c r="I14" s="27">
        <f t="shared" si="7"/>
        <v>4</v>
      </c>
      <c r="J14" s="28">
        <f>'B-7 BC Numb sorted'!AQ12</f>
        <v>42</v>
      </c>
      <c r="K14" s="57">
        <f>'B-8 BC Pct sorted'!AQ12</f>
        <v>6.296851574212893E-2</v>
      </c>
      <c r="L14" s="28">
        <f>'B-9 BC Rank sorted'!AQ12</f>
        <v>4</v>
      </c>
      <c r="M14" s="28">
        <f>'B-7 BC Numb sorted'!U12</f>
        <v>31</v>
      </c>
      <c r="N14" s="57">
        <f>'B-8 BC Pct sorted'!U12</f>
        <v>7.8282828282828287E-2</v>
      </c>
      <c r="O14" s="28">
        <f>'B-9 BC Rank sorted'!U12</f>
        <v>2</v>
      </c>
      <c r="P14" s="28">
        <f>'B-7 BC Numb sorted'!AC12</f>
        <v>19</v>
      </c>
      <c r="Q14" s="57">
        <f>'B-8 BC Pct sorted'!AC12</f>
        <v>4.7263681592039801E-2</v>
      </c>
      <c r="R14" s="28">
        <f>'B-9 BC Rank sorted'!AC12</f>
        <v>5</v>
      </c>
      <c r="S14" s="28">
        <f>'B-7 BC Numb sorted'!AH12</f>
        <v>3</v>
      </c>
      <c r="T14" s="57">
        <f>'B-8 BC Pct sorted'!AH12</f>
        <v>1.5463917525773196E-2</v>
      </c>
      <c r="U14" s="28">
        <f>'B-9 BC Rank sorted'!AH12</f>
        <v>20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5"/>
        <v>42</v>
      </c>
      <c r="H15" s="59">
        <f t="shared" si="6"/>
        <v>2.6465028355387523E-2</v>
      </c>
      <c r="I15" s="27">
        <f t="shared" si="7"/>
        <v>9</v>
      </c>
      <c r="J15" s="28">
        <f>'B-7 BC Numb sorted'!AQ13</f>
        <v>21</v>
      </c>
      <c r="K15" s="57">
        <f>'B-8 BC Pct sorted'!AQ13</f>
        <v>3.1484257871064465E-2</v>
      </c>
      <c r="L15" s="28">
        <f>'B-9 BC Rank sorted'!AQ13</f>
        <v>7</v>
      </c>
      <c r="M15" s="28">
        <f>'B-7 BC Numb sorted'!U13</f>
        <v>7</v>
      </c>
      <c r="N15" s="57">
        <f>'B-8 BC Pct sorted'!U13</f>
        <v>1.7676767676767676E-2</v>
      </c>
      <c r="O15" s="28">
        <f>'B-9 BC Rank sorted'!U13</f>
        <v>16</v>
      </c>
      <c r="P15" s="28">
        <f>'B-7 BC Numb sorted'!AC13</f>
        <v>12</v>
      </c>
      <c r="Q15" s="57">
        <f>'B-8 BC Pct sorted'!AC13</f>
        <v>2.9850746268656716E-2</v>
      </c>
      <c r="R15" s="28">
        <f>'B-9 BC Rank sorted'!AC13</f>
        <v>11</v>
      </c>
      <c r="S15" s="28">
        <f>'B-7 BC Numb sorted'!AH13</f>
        <v>2</v>
      </c>
      <c r="T15" s="57">
        <f>'B-8 BC Pct sorted'!AH13</f>
        <v>1.0309278350515464E-2</v>
      </c>
      <c r="U15" s="28">
        <f>'B-9 BC Rank sorted'!AH13</f>
        <v>28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5"/>
        <v>10</v>
      </c>
      <c r="H16" s="59">
        <f t="shared" si="6"/>
        <v>6.3011972274732196E-3</v>
      </c>
      <c r="I16" s="27">
        <f t="shared" si="7"/>
        <v>41</v>
      </c>
      <c r="J16" s="28">
        <f>'B-7 BC Numb sorted'!AQ14</f>
        <v>3</v>
      </c>
      <c r="K16" s="57">
        <f>'B-8 BC Pct sorted'!AQ14</f>
        <v>4.4977511244377807E-3</v>
      </c>
      <c r="L16" s="28">
        <f>'B-9 BC Rank sorted'!AQ14</f>
        <v>47</v>
      </c>
      <c r="M16" s="28">
        <f>'B-7 BC Numb sorted'!U14</f>
        <v>2</v>
      </c>
      <c r="N16" s="57">
        <f>'B-8 BC Pct sorted'!U14</f>
        <v>5.0505050505050509E-3</v>
      </c>
      <c r="O16" s="28">
        <f>'B-9 BC Rank sorted'!U14</f>
        <v>38</v>
      </c>
      <c r="P16" s="28">
        <f>'B-7 BC Numb sorted'!AC14</f>
        <v>3</v>
      </c>
      <c r="Q16" s="57">
        <f>'B-8 BC Pct sorted'!AC14</f>
        <v>7.462686567164179E-3</v>
      </c>
      <c r="R16" s="28">
        <f>'B-9 BC Rank sorted'!AC14</f>
        <v>26</v>
      </c>
      <c r="S16" s="28">
        <f>'B-7 BC Numb sorted'!AH14</f>
        <v>2</v>
      </c>
      <c r="T16" s="57">
        <f>'B-8 BC Pct sorted'!AH14</f>
        <v>1.0309278350515464E-2</v>
      </c>
      <c r="U16" s="28">
        <f>'B-9 BC Rank sorted'!AH14</f>
        <v>28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5"/>
        <v>38</v>
      </c>
      <c r="H17" s="59">
        <f t="shared" si="6"/>
        <v>2.3944549464398234E-2</v>
      </c>
      <c r="I17" s="27">
        <f t="shared" si="7"/>
        <v>10</v>
      </c>
      <c r="J17" s="28">
        <f>'B-7 BC Numb sorted'!AQ15</f>
        <v>4</v>
      </c>
      <c r="K17" s="57">
        <f>'B-8 BC Pct sorted'!AQ15</f>
        <v>5.9970014992503746E-3</v>
      </c>
      <c r="L17" s="28">
        <f>'B-9 BC Rank sorted'!AQ15</f>
        <v>40</v>
      </c>
      <c r="M17" s="28">
        <f>'B-7 BC Numb sorted'!U15</f>
        <v>13</v>
      </c>
      <c r="N17" s="57">
        <f>'B-8 BC Pct sorted'!U15</f>
        <v>3.2828282828282832E-2</v>
      </c>
      <c r="O17" s="28">
        <f>'B-9 BC Rank sorted'!U15</f>
        <v>6</v>
      </c>
      <c r="P17" s="28">
        <f>'B-7 BC Numb sorted'!AC15</f>
        <v>18</v>
      </c>
      <c r="Q17" s="57">
        <f>'B-8 BC Pct sorted'!AC15</f>
        <v>4.4776119402985072E-2</v>
      </c>
      <c r="R17" s="28">
        <f>'B-9 BC Rank sorted'!AC15</f>
        <v>7</v>
      </c>
      <c r="S17" s="28">
        <f>'B-7 BC Numb sorted'!AH15</f>
        <v>3</v>
      </c>
      <c r="T17" s="57">
        <f>'B-8 BC Pct sorted'!AH15</f>
        <v>1.5463917525773196E-2</v>
      </c>
      <c r="U17" s="28">
        <f>'B-9 BC Rank sorted'!AH15</f>
        <v>20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5"/>
        <v>100</v>
      </c>
      <c r="H18" s="59">
        <f t="shared" si="6"/>
        <v>6.3011972274732195E-2</v>
      </c>
      <c r="I18" s="27">
        <f t="shared" si="7"/>
        <v>2</v>
      </c>
      <c r="J18" s="28">
        <f>'B-7 BC Numb sorted'!AQ16</f>
        <v>44</v>
      </c>
      <c r="K18" s="57">
        <f>'B-8 BC Pct sorted'!AQ16</f>
        <v>6.5967016491754127E-2</v>
      </c>
      <c r="L18" s="28">
        <f>'B-9 BC Rank sorted'!AQ16</f>
        <v>2</v>
      </c>
      <c r="M18" s="28">
        <f>'B-7 BC Numb sorted'!U16</f>
        <v>24</v>
      </c>
      <c r="N18" s="57">
        <f>'B-8 BC Pct sorted'!U16</f>
        <v>6.0606060606060608E-2</v>
      </c>
      <c r="O18" s="28">
        <f>'B-9 BC Rank sorted'!U16</f>
        <v>3</v>
      </c>
      <c r="P18" s="28">
        <f>'B-7 BC Numb sorted'!AC16</f>
        <v>19</v>
      </c>
      <c r="Q18" s="57">
        <f>'B-8 BC Pct sorted'!AC16</f>
        <v>4.7263681592039801E-2</v>
      </c>
      <c r="R18" s="28">
        <f>'B-9 BC Rank sorted'!AC16</f>
        <v>5</v>
      </c>
      <c r="S18" s="28">
        <f>'B-7 BC Numb sorted'!AH16</f>
        <v>13</v>
      </c>
      <c r="T18" s="57">
        <f>'B-8 BC Pct sorted'!AH16</f>
        <v>6.7010309278350513E-2</v>
      </c>
      <c r="U18" s="28">
        <f>'B-9 BC Rank sorted'!AH16</f>
        <v>1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5"/>
        <v>28</v>
      </c>
      <c r="H19" s="59">
        <f t="shared" si="6"/>
        <v>1.7643352236925015E-2</v>
      </c>
      <c r="I19" s="27">
        <f t="shared" si="7"/>
        <v>16</v>
      </c>
      <c r="J19" s="28">
        <f>'B-7 BC Numb sorted'!AQ17</f>
        <v>13</v>
      </c>
      <c r="K19" s="57">
        <f>'B-8 BC Pct sorted'!AQ17</f>
        <v>1.9490254872563718E-2</v>
      </c>
      <c r="L19" s="28">
        <f>'B-9 BC Rank sorted'!AQ17</f>
        <v>14</v>
      </c>
      <c r="M19" s="28">
        <f>'B-7 BC Numb sorted'!U17</f>
        <v>11</v>
      </c>
      <c r="N19" s="57">
        <f>'B-8 BC Pct sorted'!U17</f>
        <v>2.7777777777777776E-2</v>
      </c>
      <c r="O19" s="28">
        <f>'B-9 BC Rank sorted'!U17</f>
        <v>8</v>
      </c>
      <c r="P19" s="28">
        <f>'B-7 BC Numb sorted'!AC17</f>
        <v>3</v>
      </c>
      <c r="Q19" s="57">
        <f>'B-8 BC Pct sorted'!AC17</f>
        <v>7.462686567164179E-3</v>
      </c>
      <c r="R19" s="28">
        <f>'B-9 BC Rank sorted'!AC17</f>
        <v>26</v>
      </c>
      <c r="S19" s="28">
        <f>'B-7 BC Numb sorted'!AH17</f>
        <v>1</v>
      </c>
      <c r="T19" s="57">
        <f>'B-8 BC Pct sorted'!AH17</f>
        <v>5.1546391752577319E-3</v>
      </c>
      <c r="U19" s="28">
        <f>'B-9 BC Rank sorted'!AH17</f>
        <v>38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5"/>
        <v>38</v>
      </c>
      <c r="H20" s="59">
        <f t="shared" si="6"/>
        <v>2.3944549464398234E-2</v>
      </c>
      <c r="I20" s="27">
        <f t="shared" si="7"/>
        <v>10</v>
      </c>
      <c r="J20" s="28">
        <f>'B-7 BC Numb sorted'!AQ18</f>
        <v>19</v>
      </c>
      <c r="K20" s="57">
        <f>'B-8 BC Pct sorted'!AQ18</f>
        <v>2.8485757121439279E-2</v>
      </c>
      <c r="L20" s="28">
        <f>'B-9 BC Rank sorted'!AQ18</f>
        <v>8</v>
      </c>
      <c r="M20" s="28">
        <f>'B-7 BC Numb sorted'!U18</f>
        <v>11</v>
      </c>
      <c r="N20" s="57">
        <f>'B-8 BC Pct sorted'!U18</f>
        <v>2.7777777777777776E-2</v>
      </c>
      <c r="O20" s="28">
        <f>'B-9 BC Rank sorted'!U18</f>
        <v>8</v>
      </c>
      <c r="P20" s="28">
        <f>'B-7 BC Numb sorted'!AC18</f>
        <v>6</v>
      </c>
      <c r="Q20" s="57">
        <f>'B-8 BC Pct sorted'!AC18</f>
        <v>1.4925373134328358E-2</v>
      </c>
      <c r="R20" s="28">
        <f>'B-9 BC Rank sorted'!AC18</f>
        <v>20</v>
      </c>
      <c r="S20" s="28">
        <f>'B-7 BC Numb sorted'!AH18</f>
        <v>2</v>
      </c>
      <c r="T20" s="57">
        <f>'B-8 BC Pct sorted'!AH18</f>
        <v>1.0309278350515464E-2</v>
      </c>
      <c r="U20" s="28">
        <f>'B-9 BC Rank sorted'!AH18</f>
        <v>28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5"/>
        <v>44</v>
      </c>
      <c r="H21" s="59">
        <f t="shared" si="6"/>
        <v>2.7725267800882167E-2</v>
      </c>
      <c r="I21" s="27">
        <f t="shared" si="7"/>
        <v>8</v>
      </c>
      <c r="J21" s="28">
        <f>'B-7 BC Numb sorted'!AQ19</f>
        <v>12</v>
      </c>
      <c r="K21" s="57">
        <f>'B-8 BC Pct sorted'!AQ19</f>
        <v>1.7991004497751123E-2</v>
      </c>
      <c r="L21" s="28">
        <f>'B-9 BC Rank sorted'!AQ19</f>
        <v>15</v>
      </c>
      <c r="M21" s="28">
        <f>'B-7 BC Numb sorted'!U19</f>
        <v>19</v>
      </c>
      <c r="N21" s="57">
        <f>'B-8 BC Pct sorted'!U19</f>
        <v>4.7979797979797977E-2</v>
      </c>
      <c r="O21" s="28">
        <f>'B-9 BC Rank sorted'!U19</f>
        <v>4</v>
      </c>
      <c r="P21" s="28">
        <f>'B-7 BC Numb sorted'!AC19</f>
        <v>12</v>
      </c>
      <c r="Q21" s="57">
        <f>'B-8 BC Pct sorted'!AC19</f>
        <v>2.9850746268656716E-2</v>
      </c>
      <c r="R21" s="28">
        <f>'B-9 BC Rank sorted'!AC19</f>
        <v>11</v>
      </c>
      <c r="S21" s="28">
        <f>'B-7 BC Numb sorted'!AH19</f>
        <v>1</v>
      </c>
      <c r="T21" s="57">
        <f>'B-8 BC Pct sorted'!AH19</f>
        <v>5.1546391752577319E-3</v>
      </c>
      <c r="U21" s="28">
        <f>'B-9 BC Rank sorted'!AH19</f>
        <v>38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5"/>
        <v>52</v>
      </c>
      <c r="H22" s="59">
        <f t="shared" si="6"/>
        <v>3.2766225582860742E-2</v>
      </c>
      <c r="I22" s="27">
        <f t="shared" si="7"/>
        <v>7</v>
      </c>
      <c r="J22" s="28">
        <f>'B-7 BC Numb sorted'!AQ20</f>
        <v>5</v>
      </c>
      <c r="K22" s="57">
        <f>'B-8 BC Pct sorted'!AQ20</f>
        <v>7.4962518740629685E-3</v>
      </c>
      <c r="L22" s="28">
        <f>'B-9 BC Rank sorted'!AQ20</f>
        <v>34</v>
      </c>
      <c r="M22" s="28">
        <f>'B-7 BC Numb sorted'!U20</f>
        <v>11</v>
      </c>
      <c r="N22" s="57">
        <f>'B-8 BC Pct sorted'!U20</f>
        <v>2.7777777777777776E-2</v>
      </c>
      <c r="O22" s="28">
        <f>'B-9 BC Rank sorted'!U20</f>
        <v>8</v>
      </c>
      <c r="P22" s="28">
        <f>'B-7 BC Numb sorted'!AC20</f>
        <v>25</v>
      </c>
      <c r="Q22" s="57">
        <f>'B-8 BC Pct sorted'!AC20</f>
        <v>6.2189054726368161E-2</v>
      </c>
      <c r="R22" s="28">
        <f>'B-9 BC Rank sorted'!AC20</f>
        <v>3</v>
      </c>
      <c r="S22" s="28">
        <f>'B-7 BC Numb sorted'!AH20</f>
        <v>11</v>
      </c>
      <c r="T22" s="57">
        <f>'B-8 BC Pct sorted'!AH20</f>
        <v>5.6701030927835051E-2</v>
      </c>
      <c r="U22" s="28">
        <f>'B-9 BC Rank sorted'!AH20</f>
        <v>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5"/>
        <v>19</v>
      </c>
      <c r="H23" s="59">
        <f t="shared" si="6"/>
        <v>1.1972274732199117E-2</v>
      </c>
      <c r="I23" s="27">
        <f t="shared" si="7"/>
        <v>24</v>
      </c>
      <c r="J23" s="28">
        <f>'B-7 BC Numb sorted'!AQ21</f>
        <v>4</v>
      </c>
      <c r="K23" s="57">
        <f>'B-8 BC Pct sorted'!AQ21</f>
        <v>5.9970014992503746E-3</v>
      </c>
      <c r="L23" s="28">
        <f>'B-9 BC Rank sorted'!AQ21</f>
        <v>40</v>
      </c>
      <c r="M23" s="28">
        <f>'B-7 BC Numb sorted'!U21</f>
        <v>9</v>
      </c>
      <c r="N23" s="57">
        <f>'B-8 BC Pct sorted'!U21</f>
        <v>2.2727272727272728E-2</v>
      </c>
      <c r="O23" s="28">
        <f>'B-9 BC Rank sorted'!U21</f>
        <v>12</v>
      </c>
      <c r="P23" s="28">
        <f>'B-7 BC Numb sorted'!AC21</f>
        <v>3</v>
      </c>
      <c r="Q23" s="57">
        <f>'B-8 BC Pct sorted'!AC21</f>
        <v>7.462686567164179E-3</v>
      </c>
      <c r="R23" s="28">
        <f>'B-9 BC Rank sorted'!AC21</f>
        <v>26</v>
      </c>
      <c r="S23" s="28">
        <f>'B-7 BC Numb sorted'!AH21</f>
        <v>3</v>
      </c>
      <c r="T23" s="57">
        <f>'B-8 BC Pct sorted'!AH21</f>
        <v>1.5463917525773196E-2</v>
      </c>
      <c r="U23" s="28">
        <f>'B-9 BC Rank sorted'!AH21</f>
        <v>20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5"/>
        <v>12</v>
      </c>
      <c r="H24" s="59">
        <f t="shared" si="6"/>
        <v>7.5614366729678641E-3</v>
      </c>
      <c r="I24" s="27">
        <f t="shared" si="7"/>
        <v>38</v>
      </c>
      <c r="J24" s="28">
        <f>'B-7 BC Numb sorted'!AQ22</f>
        <v>7</v>
      </c>
      <c r="K24" s="57">
        <f>'B-8 BC Pct sorted'!AQ22</f>
        <v>1.0494752623688156E-2</v>
      </c>
      <c r="L24" s="28">
        <f>'B-9 BC Rank sorted'!AQ22</f>
        <v>27</v>
      </c>
      <c r="M24" s="28">
        <f>'B-7 BC Numb sorted'!U22</f>
        <v>1</v>
      </c>
      <c r="N24" s="57">
        <f>'B-8 BC Pct sorted'!U22</f>
        <v>2.5252525252525255E-3</v>
      </c>
      <c r="O24" s="28">
        <f>'B-9 BC Rank sorted'!U22</f>
        <v>55</v>
      </c>
      <c r="P24" s="28">
        <f>'B-7 BC Numb sorted'!AC22</f>
        <v>1</v>
      </c>
      <c r="Q24" s="57">
        <f>'B-8 BC Pct sorted'!AC22</f>
        <v>2.4875621890547263E-3</v>
      </c>
      <c r="R24" s="28">
        <f>'B-9 BC Rank sorted'!AC22</f>
        <v>45</v>
      </c>
      <c r="S24" s="28">
        <f>'B-7 BC Numb sorted'!AH22</f>
        <v>3</v>
      </c>
      <c r="T24" s="57">
        <f>'B-8 BC Pct sorted'!AH22</f>
        <v>1.5463917525773196E-2</v>
      </c>
      <c r="U24" s="28">
        <f>'B-9 BC Rank sorted'!AH22</f>
        <v>20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5"/>
        <v>36</v>
      </c>
      <c r="H25" s="59">
        <f t="shared" si="6"/>
        <v>2.2684310018903593E-2</v>
      </c>
      <c r="I25" s="27">
        <f t="shared" si="7"/>
        <v>12</v>
      </c>
      <c r="J25" s="28">
        <f>'B-7 BC Numb sorted'!AQ23</f>
        <v>16</v>
      </c>
      <c r="K25" s="57">
        <f>'B-8 BC Pct sorted'!AQ23</f>
        <v>2.3988005997001498E-2</v>
      </c>
      <c r="L25" s="28">
        <f>'B-9 BC Rank sorted'!AQ23</f>
        <v>10</v>
      </c>
      <c r="M25" s="28">
        <f>'B-7 BC Numb sorted'!U23</f>
        <v>5</v>
      </c>
      <c r="N25" s="57">
        <f>'B-8 BC Pct sorted'!U23</f>
        <v>1.2626262626262626E-2</v>
      </c>
      <c r="O25" s="28">
        <f>'B-9 BC Rank sorted'!U23</f>
        <v>18</v>
      </c>
      <c r="P25" s="28">
        <f>'B-7 BC Numb sorted'!AC23</f>
        <v>14</v>
      </c>
      <c r="Q25" s="57">
        <f>'B-8 BC Pct sorted'!AC23</f>
        <v>3.482587064676617E-2</v>
      </c>
      <c r="R25" s="28">
        <f>'B-9 BC Rank sorted'!AC23</f>
        <v>9</v>
      </c>
      <c r="S25" s="28">
        <f>'B-7 BC Numb sorted'!AH23</f>
        <v>1</v>
      </c>
      <c r="T25" s="57">
        <f>'B-8 BC Pct sorted'!AH23</f>
        <v>5.1546391752577319E-3</v>
      </c>
      <c r="U25" s="28">
        <f>'B-9 BC Rank sorted'!AH23</f>
        <v>38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5"/>
        <v>62</v>
      </c>
      <c r="H26" s="59">
        <f t="shared" si="6"/>
        <v>3.9067422810333964E-2</v>
      </c>
      <c r="I26" s="27">
        <f t="shared" si="7"/>
        <v>6</v>
      </c>
      <c r="J26" s="28">
        <f>'B-7 BC Numb sorted'!AQ24</f>
        <v>39</v>
      </c>
      <c r="K26" s="57">
        <f>'B-8 BC Pct sorted'!AQ24</f>
        <v>5.8470764617691157E-2</v>
      </c>
      <c r="L26" s="28">
        <f>'B-9 BC Rank sorted'!AQ24</f>
        <v>5</v>
      </c>
      <c r="M26" s="28">
        <f>'B-7 BC Numb sorted'!U24</f>
        <v>3</v>
      </c>
      <c r="N26" s="57">
        <f>'B-8 BC Pct sorted'!U24</f>
        <v>7.575757575757576E-3</v>
      </c>
      <c r="O26" s="28">
        <f>'B-9 BC Rank sorted'!U24</f>
        <v>27</v>
      </c>
      <c r="P26" s="28">
        <f>'B-7 BC Numb sorted'!AC24</f>
        <v>14</v>
      </c>
      <c r="Q26" s="57">
        <f>'B-8 BC Pct sorted'!AC24</f>
        <v>3.482587064676617E-2</v>
      </c>
      <c r="R26" s="28">
        <f>'B-9 BC Rank sorted'!AC24</f>
        <v>9</v>
      </c>
      <c r="S26" s="28">
        <f>'B-7 BC Numb sorted'!AH24</f>
        <v>6</v>
      </c>
      <c r="T26" s="57">
        <f>'B-8 BC Pct sorted'!AH24</f>
        <v>3.0927835051546393E-2</v>
      </c>
      <c r="U26" s="28">
        <f>'B-9 BC Rank sorted'!AH24</f>
        <v>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5"/>
        <v>24</v>
      </c>
      <c r="H27" s="59">
        <f t="shared" si="6"/>
        <v>1.5122873345935728E-2</v>
      </c>
      <c r="I27" s="27">
        <f t="shared" si="7"/>
        <v>19</v>
      </c>
      <c r="J27" s="28">
        <f>'B-7 BC Numb sorted'!AQ25</f>
        <v>5</v>
      </c>
      <c r="K27" s="57">
        <f>'B-8 BC Pct sorted'!AQ25</f>
        <v>7.4962518740629685E-3</v>
      </c>
      <c r="L27" s="28">
        <f>'B-9 BC Rank sorted'!AQ25</f>
        <v>34</v>
      </c>
      <c r="M27" s="28">
        <f>'B-7 BC Numb sorted'!U25</f>
        <v>13</v>
      </c>
      <c r="N27" s="57">
        <f>'B-8 BC Pct sorted'!U25</f>
        <v>3.2828282828282832E-2</v>
      </c>
      <c r="O27" s="28">
        <f>'B-9 BC Rank sorted'!U25</f>
        <v>6</v>
      </c>
      <c r="P27" s="28">
        <f>'B-7 BC Numb sorted'!AC25</f>
        <v>1</v>
      </c>
      <c r="Q27" s="57">
        <f>'B-8 BC Pct sorted'!AC25</f>
        <v>2.4875621890547263E-3</v>
      </c>
      <c r="R27" s="28">
        <f>'B-9 BC Rank sorted'!AC25</f>
        <v>45</v>
      </c>
      <c r="S27" s="28">
        <f>'B-7 BC Numb sorted'!AH25</f>
        <v>5</v>
      </c>
      <c r="T27" s="57">
        <f>'B-8 BC Pct sorted'!AH25</f>
        <v>2.5773195876288658E-2</v>
      </c>
      <c r="U27" s="28">
        <f>'B-9 BC Rank sorted'!AH25</f>
        <v>10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5"/>
        <v>19</v>
      </c>
      <c r="H28" s="59">
        <f t="shared" si="6"/>
        <v>1.1972274732199117E-2</v>
      </c>
      <c r="I28" s="27">
        <f t="shared" si="7"/>
        <v>24</v>
      </c>
      <c r="J28" s="28">
        <f>'B-7 BC Numb sorted'!AQ26</f>
        <v>2</v>
      </c>
      <c r="K28" s="57">
        <f>'B-8 BC Pct sorted'!AQ26</f>
        <v>2.9985007496251873E-3</v>
      </c>
      <c r="L28" s="28">
        <f>'B-9 BC Rank sorted'!AQ26</f>
        <v>57</v>
      </c>
      <c r="M28" s="28">
        <f>'B-7 BC Numb sorted'!U26</f>
        <v>4</v>
      </c>
      <c r="N28" s="57">
        <f>'B-8 BC Pct sorted'!U26</f>
        <v>1.0101010101010102E-2</v>
      </c>
      <c r="O28" s="28">
        <f>'B-9 BC Rank sorted'!U26</f>
        <v>24</v>
      </c>
      <c r="P28" s="28">
        <f>'B-7 BC Numb sorted'!AC26</f>
        <v>11</v>
      </c>
      <c r="Q28" s="57">
        <f>'B-8 BC Pct sorted'!AC26</f>
        <v>2.736318407960199E-2</v>
      </c>
      <c r="R28" s="28">
        <f>'B-9 BC Rank sorted'!AC26</f>
        <v>13</v>
      </c>
      <c r="S28" s="28">
        <f>'B-7 BC Numb sorted'!AH26</f>
        <v>2</v>
      </c>
      <c r="T28" s="57">
        <f>'B-8 BC Pct sorted'!AH26</f>
        <v>1.0309278350515464E-2</v>
      </c>
      <c r="U28" s="28">
        <f>'B-9 BC Rank sorted'!AH26</f>
        <v>28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5"/>
        <v>26</v>
      </c>
      <c r="H29" s="59">
        <f t="shared" si="6"/>
        <v>1.6383112791430371E-2</v>
      </c>
      <c r="I29" s="27">
        <f t="shared" si="7"/>
        <v>18</v>
      </c>
      <c r="J29" s="28">
        <f>'B-7 BC Numb sorted'!AQ27</f>
        <v>16</v>
      </c>
      <c r="K29" s="57">
        <f>'B-8 BC Pct sorted'!AQ27</f>
        <v>2.3988005997001498E-2</v>
      </c>
      <c r="L29" s="28">
        <f>'B-9 BC Rank sorted'!AQ27</f>
        <v>10</v>
      </c>
      <c r="M29" s="28">
        <f>'B-7 BC Numb sorted'!U27</f>
        <v>5</v>
      </c>
      <c r="N29" s="57">
        <f>'B-8 BC Pct sorted'!U27</f>
        <v>1.2626262626262626E-2</v>
      </c>
      <c r="O29" s="28">
        <f>'B-9 BC Rank sorted'!U27</f>
        <v>18</v>
      </c>
      <c r="P29" s="28">
        <f>'B-7 BC Numb sorted'!AC27</f>
        <v>5</v>
      </c>
      <c r="Q29" s="57">
        <f>'B-8 BC Pct sorted'!AC27</f>
        <v>1.2437810945273632E-2</v>
      </c>
      <c r="R29" s="28">
        <f>'B-9 BC Rank sorted'!AC27</f>
        <v>21</v>
      </c>
      <c r="S29" s="28">
        <f>'B-7 BC Numb sorted'!AH27</f>
        <v>0</v>
      </c>
      <c r="T29" s="57">
        <f>'B-8 BC Pct sorted'!AH27</f>
        <v>0</v>
      </c>
      <c r="U29" s="28">
        <f>'B-9 BC Rank sorted'!AH27</f>
        <v>62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5"/>
        <v>28</v>
      </c>
      <c r="H30" s="59">
        <f t="shared" si="6"/>
        <v>1.7643352236925015E-2</v>
      </c>
      <c r="I30" s="27">
        <f t="shared" si="7"/>
        <v>16</v>
      </c>
      <c r="J30" s="28">
        <f>'B-7 BC Numb sorted'!AQ28</f>
        <v>17</v>
      </c>
      <c r="K30" s="57">
        <f>'B-8 BC Pct sorted'!AQ28</f>
        <v>2.5487256371814093E-2</v>
      </c>
      <c r="L30" s="28">
        <f>'B-9 BC Rank sorted'!AQ28</f>
        <v>9</v>
      </c>
      <c r="M30" s="28">
        <f>'B-7 BC Numb sorted'!U28</f>
        <v>2</v>
      </c>
      <c r="N30" s="57">
        <f>'B-8 BC Pct sorted'!U28</f>
        <v>5.0505050505050509E-3</v>
      </c>
      <c r="O30" s="28">
        <f>'B-9 BC Rank sorted'!U28</f>
        <v>38</v>
      </c>
      <c r="P30" s="28">
        <f>'B-7 BC Numb sorted'!AC28</f>
        <v>8</v>
      </c>
      <c r="Q30" s="57">
        <f>'B-8 BC Pct sorted'!AC28</f>
        <v>1.9900497512437811E-2</v>
      </c>
      <c r="R30" s="28">
        <f>'B-9 BC Rank sorted'!AC28</f>
        <v>15</v>
      </c>
      <c r="S30" s="28">
        <f>'B-7 BC Numb sorted'!AH28</f>
        <v>1</v>
      </c>
      <c r="T30" s="57">
        <f>'B-8 BC Pct sorted'!AH28</f>
        <v>5.1546391752577319E-3</v>
      </c>
      <c r="U30" s="28">
        <f>'B-9 BC Rank sorted'!AH28</f>
        <v>38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5"/>
        <v>3</v>
      </c>
      <c r="H31" s="59">
        <f t="shared" si="6"/>
        <v>1.890359168241966E-3</v>
      </c>
      <c r="I31" s="27">
        <f t="shared" si="7"/>
        <v>74</v>
      </c>
      <c r="J31" s="28">
        <f>'B-7 BC Numb sorted'!AQ29</f>
        <v>1</v>
      </c>
      <c r="K31" s="57">
        <f>'B-8 BC Pct sorted'!AQ29</f>
        <v>1.4992503748125937E-3</v>
      </c>
      <c r="L31" s="28">
        <f>'B-9 BC Rank sorted'!AQ29</f>
        <v>69</v>
      </c>
      <c r="M31" s="28">
        <f>'B-7 BC Numb sorted'!U29</f>
        <v>1</v>
      </c>
      <c r="N31" s="57">
        <f>'B-8 BC Pct sorted'!U29</f>
        <v>2.5252525252525255E-3</v>
      </c>
      <c r="O31" s="28">
        <f>'B-9 BC Rank sorted'!U29</f>
        <v>55</v>
      </c>
      <c r="P31" s="28">
        <f>'B-7 BC Numb sorted'!AC29</f>
        <v>1</v>
      </c>
      <c r="Q31" s="57">
        <f>'B-8 BC Pct sorted'!AC29</f>
        <v>2.4875621890547263E-3</v>
      </c>
      <c r="R31" s="28">
        <f>'B-9 BC Rank sorted'!AC29</f>
        <v>45</v>
      </c>
      <c r="S31" s="28">
        <f>'B-7 BC Numb sorted'!AH29</f>
        <v>0</v>
      </c>
      <c r="T31" s="57">
        <f>'B-8 BC Pct sorted'!AH29</f>
        <v>0</v>
      </c>
      <c r="U31" s="28">
        <f>'B-9 BC Rank sorted'!AH29</f>
        <v>62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5"/>
        <v>35</v>
      </c>
      <c r="H32" s="59">
        <f t="shared" si="6"/>
        <v>2.2054190296156271E-2</v>
      </c>
      <c r="I32" s="27">
        <f t="shared" si="7"/>
        <v>13</v>
      </c>
      <c r="J32" s="28">
        <f>'B-7 BC Numb sorted'!AQ30</f>
        <v>12</v>
      </c>
      <c r="K32" s="57">
        <f>'B-8 BC Pct sorted'!AQ30</f>
        <v>1.7991004497751123E-2</v>
      </c>
      <c r="L32" s="28">
        <f>'B-9 BC Rank sorted'!AQ30</f>
        <v>15</v>
      </c>
      <c r="M32" s="28">
        <f>'B-7 BC Numb sorted'!U30</f>
        <v>11</v>
      </c>
      <c r="N32" s="57">
        <f>'B-8 BC Pct sorted'!U30</f>
        <v>2.7777777777777776E-2</v>
      </c>
      <c r="O32" s="28">
        <f>'B-9 BC Rank sorted'!U30</f>
        <v>8</v>
      </c>
      <c r="P32" s="28">
        <f>'B-7 BC Numb sorted'!AC30</f>
        <v>8</v>
      </c>
      <c r="Q32" s="57">
        <f>'B-8 BC Pct sorted'!AC30</f>
        <v>1.9900497512437811E-2</v>
      </c>
      <c r="R32" s="28">
        <f>'B-9 BC Rank sorted'!AC30</f>
        <v>15</v>
      </c>
      <c r="S32" s="28">
        <f>'B-7 BC Numb sorted'!AH30</f>
        <v>4</v>
      </c>
      <c r="T32" s="57">
        <f>'B-8 BC Pct sorted'!AH30</f>
        <v>2.0618556701030927E-2</v>
      </c>
      <c r="U32" s="28">
        <f>'B-9 BC Rank sorted'!AH30</f>
        <v>14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5"/>
        <v>23</v>
      </c>
      <c r="H33" s="59">
        <f t="shared" si="6"/>
        <v>1.4492753623188406E-2</v>
      </c>
      <c r="I33" s="27">
        <f t="shared" si="7"/>
        <v>20</v>
      </c>
      <c r="J33" s="28">
        <f>'B-7 BC Numb sorted'!AQ31</f>
        <v>6</v>
      </c>
      <c r="K33" s="57">
        <f>'B-8 BC Pct sorted'!AQ31</f>
        <v>8.9955022488755615E-3</v>
      </c>
      <c r="L33" s="28">
        <f>'B-9 BC Rank sorted'!AQ31</f>
        <v>30</v>
      </c>
      <c r="M33" s="28">
        <f>'B-7 BC Numb sorted'!U31</f>
        <v>6</v>
      </c>
      <c r="N33" s="57">
        <f>'B-8 BC Pct sorted'!U31</f>
        <v>1.5151515151515152E-2</v>
      </c>
      <c r="O33" s="28">
        <f>'B-9 BC Rank sorted'!U31</f>
        <v>17</v>
      </c>
      <c r="P33" s="28">
        <f>'B-7 BC Numb sorted'!AC31</f>
        <v>7</v>
      </c>
      <c r="Q33" s="57">
        <f>'B-8 BC Pct sorted'!AC31</f>
        <v>1.7412935323383085E-2</v>
      </c>
      <c r="R33" s="28">
        <f>'B-9 BC Rank sorted'!AC31</f>
        <v>18</v>
      </c>
      <c r="S33" s="28">
        <f>'B-7 BC Numb sorted'!AH31</f>
        <v>4</v>
      </c>
      <c r="T33" s="57">
        <f>'B-8 BC Pct sorted'!AH31</f>
        <v>2.0618556701030927E-2</v>
      </c>
      <c r="U33" s="28">
        <f>'B-9 BC Rank sorted'!AH31</f>
        <v>14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5"/>
        <v>32</v>
      </c>
      <c r="H34" s="59">
        <f t="shared" si="6"/>
        <v>2.0163831127914304E-2</v>
      </c>
      <c r="I34" s="27">
        <f t="shared" si="7"/>
        <v>14</v>
      </c>
      <c r="J34" s="28">
        <f>'B-7 BC Numb sorted'!AQ32</f>
        <v>11</v>
      </c>
      <c r="K34" s="57">
        <f>'B-8 BC Pct sorted'!AQ32</f>
        <v>1.6491754122938532E-2</v>
      </c>
      <c r="L34" s="28">
        <f>'B-9 BC Rank sorted'!AQ32</f>
        <v>17</v>
      </c>
      <c r="M34" s="28">
        <f>'B-7 BC Numb sorted'!U32</f>
        <v>8</v>
      </c>
      <c r="N34" s="57">
        <f>'B-8 BC Pct sorted'!U32</f>
        <v>2.0202020202020204E-2</v>
      </c>
      <c r="O34" s="28">
        <f>'B-9 BC Rank sorted'!U32</f>
        <v>15</v>
      </c>
      <c r="P34" s="28">
        <f>'B-7 BC Numb sorted'!AC32</f>
        <v>7</v>
      </c>
      <c r="Q34" s="57">
        <f>'B-8 BC Pct sorted'!AC32</f>
        <v>1.7412935323383085E-2</v>
      </c>
      <c r="R34" s="28">
        <f>'B-9 BC Rank sorted'!AC32</f>
        <v>18</v>
      </c>
      <c r="S34" s="28">
        <f>'B-7 BC Numb sorted'!AH32</f>
        <v>6</v>
      </c>
      <c r="T34" s="57">
        <f>'B-8 BC Pct sorted'!AH32</f>
        <v>3.0927835051546393E-2</v>
      </c>
      <c r="U34" s="28">
        <f>'B-9 BC Rank sorted'!AH32</f>
        <v>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5"/>
        <v>8</v>
      </c>
      <c r="H35" s="59">
        <f t="shared" si="6"/>
        <v>5.0409577819785761E-3</v>
      </c>
      <c r="I35" s="27">
        <f t="shared" si="7"/>
        <v>48</v>
      </c>
      <c r="J35" s="28">
        <f>'B-7 BC Numb sorted'!AQ33</f>
        <v>4</v>
      </c>
      <c r="K35" s="57">
        <f>'B-8 BC Pct sorted'!AQ33</f>
        <v>5.9970014992503746E-3</v>
      </c>
      <c r="L35" s="28">
        <f>'B-9 BC Rank sorted'!AQ33</f>
        <v>40</v>
      </c>
      <c r="M35" s="28">
        <f>'B-7 BC Numb sorted'!U33</f>
        <v>1</v>
      </c>
      <c r="N35" s="57">
        <f>'B-8 BC Pct sorted'!U33</f>
        <v>2.5252525252525255E-3</v>
      </c>
      <c r="O35" s="28">
        <f>'B-9 BC Rank sorted'!U33</f>
        <v>55</v>
      </c>
      <c r="P35" s="28">
        <f>'B-7 BC Numb sorted'!AC33</f>
        <v>3</v>
      </c>
      <c r="Q35" s="57">
        <f>'B-8 BC Pct sorted'!AC33</f>
        <v>7.462686567164179E-3</v>
      </c>
      <c r="R35" s="28">
        <f>'B-9 BC Rank sorted'!AC33</f>
        <v>26</v>
      </c>
      <c r="S35" s="28">
        <f>'B-7 BC Numb sorted'!AH33</f>
        <v>0</v>
      </c>
      <c r="T35" s="57">
        <f>'B-8 BC Pct sorted'!AH33</f>
        <v>0</v>
      </c>
      <c r="U35" s="28">
        <f>'B-9 BC Rank sorted'!AH33</f>
        <v>62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5"/>
        <v>8</v>
      </c>
      <c r="H36" s="59">
        <f t="shared" si="6"/>
        <v>5.0409577819785761E-3</v>
      </c>
      <c r="I36" s="27">
        <f t="shared" si="7"/>
        <v>48</v>
      </c>
      <c r="J36" s="28">
        <f>'B-7 BC Numb sorted'!AQ34</f>
        <v>7</v>
      </c>
      <c r="K36" s="57">
        <f>'B-8 BC Pct sorted'!AQ34</f>
        <v>1.0494752623688156E-2</v>
      </c>
      <c r="L36" s="28">
        <f>'B-9 BC Rank sorted'!AQ34</f>
        <v>27</v>
      </c>
      <c r="M36" s="28">
        <f>'B-7 BC Numb sorted'!U34</f>
        <v>1</v>
      </c>
      <c r="N36" s="57">
        <f>'B-8 BC Pct sorted'!U34</f>
        <v>2.5252525252525255E-3</v>
      </c>
      <c r="O36" s="28">
        <f>'B-9 BC Rank sorted'!U34</f>
        <v>55</v>
      </c>
      <c r="P36" s="28">
        <f>'B-7 BC Numb sorted'!AC34</f>
        <v>0</v>
      </c>
      <c r="Q36" s="57">
        <f>'B-8 BC Pct sorted'!AC34</f>
        <v>0</v>
      </c>
      <c r="R36" s="28">
        <f>'B-9 BC Rank sorted'!AC34</f>
        <v>73</v>
      </c>
      <c r="S36" s="28">
        <f>'B-7 BC Numb sorted'!AH34</f>
        <v>0</v>
      </c>
      <c r="T36" s="57">
        <f>'B-8 BC Pct sorted'!AH34</f>
        <v>0</v>
      </c>
      <c r="U36" s="28">
        <f>'B-9 BC Rank sorted'!AH34</f>
        <v>62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5"/>
        <v>15</v>
      </c>
      <c r="H37" s="59">
        <f t="shared" si="6"/>
        <v>9.4517958412098299E-3</v>
      </c>
      <c r="I37" s="27">
        <f t="shared" si="7"/>
        <v>32</v>
      </c>
      <c r="J37" s="28">
        <f>'B-7 BC Numb sorted'!AQ35</f>
        <v>10</v>
      </c>
      <c r="K37" s="57">
        <f>'B-8 BC Pct sorted'!AQ35</f>
        <v>1.4992503748125937E-2</v>
      </c>
      <c r="L37" s="28">
        <f>'B-9 BC Rank sorted'!AQ35</f>
        <v>19</v>
      </c>
      <c r="M37" s="28">
        <f>'B-7 BC Numb sorted'!U35</f>
        <v>1</v>
      </c>
      <c r="N37" s="57">
        <f>'B-8 BC Pct sorted'!U35</f>
        <v>2.5252525252525255E-3</v>
      </c>
      <c r="O37" s="28">
        <f>'B-9 BC Rank sorted'!U35</f>
        <v>55</v>
      </c>
      <c r="P37" s="28">
        <f>'B-7 BC Numb sorted'!AC35</f>
        <v>3</v>
      </c>
      <c r="Q37" s="57">
        <f>'B-8 BC Pct sorted'!AC35</f>
        <v>7.462686567164179E-3</v>
      </c>
      <c r="R37" s="28">
        <f>'B-9 BC Rank sorted'!AC35</f>
        <v>26</v>
      </c>
      <c r="S37" s="28">
        <f>'B-7 BC Numb sorted'!AH35</f>
        <v>1</v>
      </c>
      <c r="T37" s="57">
        <f>'B-8 BC Pct sorted'!AH35</f>
        <v>5.1546391752577319E-3</v>
      </c>
      <c r="U37" s="28">
        <f>'B-9 BC Rank sorted'!AH35</f>
        <v>38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5"/>
        <v>6</v>
      </c>
      <c r="H38" s="59">
        <f t="shared" si="6"/>
        <v>3.780718336483932E-3</v>
      </c>
      <c r="I38" s="27">
        <f t="shared" si="7"/>
        <v>57</v>
      </c>
      <c r="J38" s="28">
        <f>'B-7 BC Numb sorted'!AQ36</f>
        <v>2</v>
      </c>
      <c r="K38" s="57">
        <f>'B-8 BC Pct sorted'!AQ36</f>
        <v>2.9985007496251873E-3</v>
      </c>
      <c r="L38" s="28">
        <f>'B-9 BC Rank sorted'!AQ36</f>
        <v>57</v>
      </c>
      <c r="M38" s="28">
        <f>'B-7 BC Numb sorted'!U36</f>
        <v>3</v>
      </c>
      <c r="N38" s="57">
        <f>'B-8 BC Pct sorted'!U36</f>
        <v>7.575757575757576E-3</v>
      </c>
      <c r="O38" s="28">
        <f>'B-9 BC Rank sorted'!U36</f>
        <v>27</v>
      </c>
      <c r="P38" s="28">
        <f>'B-7 BC Numb sorted'!AC36</f>
        <v>1</v>
      </c>
      <c r="Q38" s="57">
        <f>'B-8 BC Pct sorted'!AC36</f>
        <v>2.4875621890547263E-3</v>
      </c>
      <c r="R38" s="28">
        <f>'B-9 BC Rank sorted'!AC36</f>
        <v>45</v>
      </c>
      <c r="S38" s="28">
        <f>'B-7 BC Numb sorted'!AH36</f>
        <v>0</v>
      </c>
      <c r="T38" s="57">
        <f>'B-8 BC Pct sorted'!AH36</f>
        <v>0</v>
      </c>
      <c r="U38" s="28">
        <f>'B-9 BC Rank sorted'!AH36</f>
        <v>62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5"/>
        <v>4</v>
      </c>
      <c r="H39" s="59">
        <f t="shared" si="6"/>
        <v>2.520478890989288E-3</v>
      </c>
      <c r="I39" s="27">
        <f t="shared" si="7"/>
        <v>69</v>
      </c>
      <c r="J39" s="28">
        <f>'B-7 BC Numb sorted'!AQ37</f>
        <v>1</v>
      </c>
      <c r="K39" s="57">
        <f>'B-8 BC Pct sorted'!AQ37</f>
        <v>1.4992503748125937E-3</v>
      </c>
      <c r="L39" s="28">
        <f>'B-9 BC Rank sorted'!AQ37</f>
        <v>69</v>
      </c>
      <c r="M39" s="28">
        <f>'B-7 BC Numb sorted'!U37</f>
        <v>2</v>
      </c>
      <c r="N39" s="57">
        <f>'B-8 BC Pct sorted'!U37</f>
        <v>5.0505050505050509E-3</v>
      </c>
      <c r="O39" s="28">
        <f>'B-9 BC Rank sorted'!U37</f>
        <v>38</v>
      </c>
      <c r="P39" s="28">
        <f>'B-7 BC Numb sorted'!AC37</f>
        <v>1</v>
      </c>
      <c r="Q39" s="57">
        <f>'B-8 BC Pct sorted'!AC37</f>
        <v>2.4875621890547263E-3</v>
      </c>
      <c r="R39" s="28">
        <f>'B-9 BC Rank sorted'!AC37</f>
        <v>45</v>
      </c>
      <c r="S39" s="28">
        <f>'B-7 BC Numb sorted'!AH37</f>
        <v>0</v>
      </c>
      <c r="T39" s="57">
        <f>'B-8 BC Pct sorted'!AH37</f>
        <v>0</v>
      </c>
      <c r="U39" s="28">
        <f>'B-9 BC Rank sorted'!AH37</f>
        <v>62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5"/>
        <v>10</v>
      </c>
      <c r="H40" s="59">
        <f t="shared" si="6"/>
        <v>6.3011972274732196E-3</v>
      </c>
      <c r="I40" s="27">
        <f t="shared" si="7"/>
        <v>41</v>
      </c>
      <c r="J40" s="28">
        <f>'B-7 BC Numb sorted'!AQ38</f>
        <v>3</v>
      </c>
      <c r="K40" s="57">
        <f>'B-8 BC Pct sorted'!AQ38</f>
        <v>4.4977511244377807E-3</v>
      </c>
      <c r="L40" s="28">
        <f>'B-9 BC Rank sorted'!AQ38</f>
        <v>47</v>
      </c>
      <c r="M40" s="28">
        <f>'B-7 BC Numb sorted'!U38</f>
        <v>2</v>
      </c>
      <c r="N40" s="57">
        <f>'B-8 BC Pct sorted'!U38</f>
        <v>5.0505050505050509E-3</v>
      </c>
      <c r="O40" s="28">
        <f>'B-9 BC Rank sorted'!U38</f>
        <v>38</v>
      </c>
      <c r="P40" s="28">
        <f>'B-7 BC Numb sorted'!AC38</f>
        <v>2</v>
      </c>
      <c r="Q40" s="57">
        <f>'B-8 BC Pct sorted'!AC38</f>
        <v>4.9751243781094526E-3</v>
      </c>
      <c r="R40" s="28">
        <f>'B-9 BC Rank sorted'!AC38</f>
        <v>36</v>
      </c>
      <c r="S40" s="28">
        <f>'B-7 BC Numb sorted'!AH38</f>
        <v>3</v>
      </c>
      <c r="T40" s="57">
        <f>'B-8 BC Pct sorted'!AH38</f>
        <v>1.5463917525773196E-2</v>
      </c>
      <c r="U40" s="28">
        <f>'B-9 BC Rank sorted'!AH38</f>
        <v>20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5"/>
        <v>9</v>
      </c>
      <c r="H41" s="59">
        <f t="shared" si="6"/>
        <v>5.6710775047258983E-3</v>
      </c>
      <c r="I41" s="27">
        <f t="shared" si="7"/>
        <v>45</v>
      </c>
      <c r="J41" s="28">
        <f>'B-7 BC Numb sorted'!AQ39</f>
        <v>6</v>
      </c>
      <c r="K41" s="57">
        <f>'B-8 BC Pct sorted'!AQ39</f>
        <v>8.9955022488755615E-3</v>
      </c>
      <c r="L41" s="28">
        <f>'B-9 BC Rank sorted'!AQ39</f>
        <v>30</v>
      </c>
      <c r="M41" s="28">
        <f>'B-7 BC Numb sorted'!U39</f>
        <v>3</v>
      </c>
      <c r="N41" s="57">
        <f>'B-8 BC Pct sorted'!U39</f>
        <v>7.575757575757576E-3</v>
      </c>
      <c r="O41" s="28">
        <f>'B-9 BC Rank sorted'!U39</f>
        <v>27</v>
      </c>
      <c r="P41" s="28">
        <f>'B-7 BC Numb sorted'!AC39</f>
        <v>0</v>
      </c>
      <c r="Q41" s="57">
        <f>'B-8 BC Pct sorted'!AC39</f>
        <v>0</v>
      </c>
      <c r="R41" s="28">
        <f>'B-9 BC Rank sorted'!AC39</f>
        <v>73</v>
      </c>
      <c r="S41" s="28">
        <f>'B-7 BC Numb sorted'!AH39</f>
        <v>0</v>
      </c>
      <c r="T41" s="57">
        <f>'B-8 BC Pct sorted'!AH39</f>
        <v>0</v>
      </c>
      <c r="U41" s="28">
        <f>'B-9 BC Rank sorted'!AH39</f>
        <v>62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5"/>
        <v>16</v>
      </c>
      <c r="H42" s="59">
        <f t="shared" si="6"/>
        <v>1.0081915563957152E-2</v>
      </c>
      <c r="I42" s="27">
        <f t="shared" si="7"/>
        <v>29</v>
      </c>
      <c r="J42" s="28">
        <f>'B-7 BC Numb sorted'!AQ40</f>
        <v>9</v>
      </c>
      <c r="K42" s="57">
        <f>'B-8 BC Pct sorted'!AQ40</f>
        <v>1.3493253373313344E-2</v>
      </c>
      <c r="L42" s="28">
        <f>'B-9 BC Rank sorted'!AQ40</f>
        <v>20</v>
      </c>
      <c r="M42" s="28">
        <f>'B-7 BC Numb sorted'!U40</f>
        <v>4</v>
      </c>
      <c r="N42" s="57">
        <f>'B-8 BC Pct sorted'!U40</f>
        <v>1.0101010101010102E-2</v>
      </c>
      <c r="O42" s="28">
        <f>'B-9 BC Rank sorted'!U40</f>
        <v>24</v>
      </c>
      <c r="P42" s="28">
        <f>'B-7 BC Numb sorted'!AC40</f>
        <v>1</v>
      </c>
      <c r="Q42" s="57">
        <f>'B-8 BC Pct sorted'!AC40</f>
        <v>2.4875621890547263E-3</v>
      </c>
      <c r="R42" s="28">
        <f>'B-9 BC Rank sorted'!AC40</f>
        <v>45</v>
      </c>
      <c r="S42" s="28">
        <f>'B-7 BC Numb sorted'!AH40</f>
        <v>2</v>
      </c>
      <c r="T42" s="57">
        <f>'B-8 BC Pct sorted'!AH40</f>
        <v>1.0309278350515464E-2</v>
      </c>
      <c r="U42" s="28">
        <f>'B-9 BC Rank sorted'!AH40</f>
        <v>28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5"/>
        <v>4</v>
      </c>
      <c r="H43" s="59">
        <f t="shared" si="6"/>
        <v>2.520478890989288E-3</v>
      </c>
      <c r="I43" s="27">
        <f t="shared" si="7"/>
        <v>69</v>
      </c>
      <c r="J43" s="28">
        <f>'B-7 BC Numb sorted'!AQ41</f>
        <v>1</v>
      </c>
      <c r="K43" s="57">
        <f>'B-8 BC Pct sorted'!AQ41</f>
        <v>1.4992503748125937E-3</v>
      </c>
      <c r="L43" s="28">
        <f>'B-9 BC Rank sorted'!AQ41</f>
        <v>69</v>
      </c>
      <c r="M43" s="28">
        <f>'B-7 BC Numb sorted'!U41</f>
        <v>1</v>
      </c>
      <c r="N43" s="57">
        <f>'B-8 BC Pct sorted'!U41</f>
        <v>2.5252525252525255E-3</v>
      </c>
      <c r="O43" s="28">
        <f>'B-9 BC Rank sorted'!U41</f>
        <v>55</v>
      </c>
      <c r="P43" s="28">
        <f>'B-7 BC Numb sorted'!AC41</f>
        <v>1</v>
      </c>
      <c r="Q43" s="57">
        <f>'B-8 BC Pct sorted'!AC41</f>
        <v>2.4875621890547263E-3</v>
      </c>
      <c r="R43" s="28">
        <f>'B-9 BC Rank sorted'!AC41</f>
        <v>45</v>
      </c>
      <c r="S43" s="28">
        <f>'B-7 BC Numb sorted'!AH41</f>
        <v>1</v>
      </c>
      <c r="T43" s="57">
        <f>'B-8 BC Pct sorted'!AH41</f>
        <v>5.1546391752577319E-3</v>
      </c>
      <c r="U43" s="28">
        <f>'B-9 BC Rank sorted'!AH41</f>
        <v>38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5"/>
        <v>16</v>
      </c>
      <c r="H44" s="59">
        <f t="shared" si="6"/>
        <v>1.0081915563957152E-2</v>
      </c>
      <c r="I44" s="27">
        <f t="shared" si="7"/>
        <v>29</v>
      </c>
      <c r="J44" s="28">
        <f>'B-7 BC Numb sorted'!AQ42</f>
        <v>14</v>
      </c>
      <c r="K44" s="57">
        <f>'B-8 BC Pct sorted'!AQ42</f>
        <v>2.0989505247376312E-2</v>
      </c>
      <c r="L44" s="28">
        <f>'B-9 BC Rank sorted'!AQ42</f>
        <v>13</v>
      </c>
      <c r="M44" s="28">
        <f>'B-7 BC Numb sorted'!U42</f>
        <v>1</v>
      </c>
      <c r="N44" s="57">
        <f>'B-8 BC Pct sorted'!U42</f>
        <v>2.5252525252525255E-3</v>
      </c>
      <c r="O44" s="28">
        <f>'B-9 BC Rank sorted'!U42</f>
        <v>55</v>
      </c>
      <c r="P44" s="28">
        <f>'B-7 BC Numb sorted'!AC42</f>
        <v>1</v>
      </c>
      <c r="Q44" s="57">
        <f>'B-8 BC Pct sorted'!AC42</f>
        <v>2.4875621890547263E-3</v>
      </c>
      <c r="R44" s="28">
        <f>'B-9 BC Rank sorted'!AC42</f>
        <v>45</v>
      </c>
      <c r="S44" s="28">
        <f>'B-7 BC Numb sorted'!AH42</f>
        <v>0</v>
      </c>
      <c r="T44" s="57">
        <f>'B-8 BC Pct sorted'!AH42</f>
        <v>0</v>
      </c>
      <c r="U44" s="28">
        <f>'B-9 BC Rank sorted'!AH42</f>
        <v>62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5"/>
        <v>6</v>
      </c>
      <c r="H45" s="59">
        <f t="shared" si="6"/>
        <v>3.780718336483932E-3</v>
      </c>
      <c r="I45" s="27">
        <f t="shared" si="7"/>
        <v>57</v>
      </c>
      <c r="J45" s="28">
        <f>'B-7 BC Numb sorted'!AQ43</f>
        <v>1</v>
      </c>
      <c r="K45" s="57">
        <f>'B-8 BC Pct sorted'!AQ43</f>
        <v>1.4992503748125937E-3</v>
      </c>
      <c r="L45" s="28">
        <f>'B-9 BC Rank sorted'!AQ43</f>
        <v>69</v>
      </c>
      <c r="M45" s="28">
        <f>'B-7 BC Numb sorted'!U43</f>
        <v>4</v>
      </c>
      <c r="N45" s="57">
        <f>'B-8 BC Pct sorted'!U43</f>
        <v>1.0101010101010102E-2</v>
      </c>
      <c r="O45" s="28">
        <f>'B-9 BC Rank sorted'!U43</f>
        <v>24</v>
      </c>
      <c r="P45" s="28">
        <f>'B-7 BC Numb sorted'!AC43</f>
        <v>1</v>
      </c>
      <c r="Q45" s="57">
        <f>'B-8 BC Pct sorted'!AC43</f>
        <v>2.4875621890547263E-3</v>
      </c>
      <c r="R45" s="28">
        <f>'B-9 BC Rank sorted'!AC43</f>
        <v>45</v>
      </c>
      <c r="S45" s="28">
        <f>'B-7 BC Numb sorted'!AH43</f>
        <v>0</v>
      </c>
      <c r="T45" s="57">
        <f>'B-8 BC Pct sorted'!AH43</f>
        <v>0</v>
      </c>
      <c r="U45" s="28">
        <f>'B-9 BC Rank sorted'!AH43</f>
        <v>62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5"/>
        <v>23</v>
      </c>
      <c r="H46" s="59">
        <f t="shared" si="6"/>
        <v>1.4492753623188406E-2</v>
      </c>
      <c r="I46" s="27">
        <f t="shared" si="7"/>
        <v>20</v>
      </c>
      <c r="J46" s="28">
        <f>'B-7 BC Numb sorted'!AQ44</f>
        <v>2</v>
      </c>
      <c r="K46" s="57">
        <f>'B-8 BC Pct sorted'!AQ44</f>
        <v>2.9985007496251873E-3</v>
      </c>
      <c r="L46" s="28">
        <f>'B-9 BC Rank sorted'!AQ44</f>
        <v>57</v>
      </c>
      <c r="M46" s="28">
        <f>'B-7 BC Numb sorted'!U44</f>
        <v>9</v>
      </c>
      <c r="N46" s="57">
        <f>'B-8 BC Pct sorted'!U44</f>
        <v>2.2727272727272728E-2</v>
      </c>
      <c r="O46" s="28">
        <f>'B-9 BC Rank sorted'!U44</f>
        <v>12</v>
      </c>
      <c r="P46" s="28">
        <f>'B-7 BC Numb sorted'!AC44</f>
        <v>8</v>
      </c>
      <c r="Q46" s="57">
        <f>'B-8 BC Pct sorted'!AC44</f>
        <v>1.9900497512437811E-2</v>
      </c>
      <c r="R46" s="28">
        <f>'B-9 BC Rank sorted'!AC44</f>
        <v>15</v>
      </c>
      <c r="S46" s="28">
        <f>'B-7 BC Numb sorted'!AH44</f>
        <v>4</v>
      </c>
      <c r="T46" s="57">
        <f>'B-8 BC Pct sorted'!AH44</f>
        <v>2.0618556701030927E-2</v>
      </c>
      <c r="U46" s="28">
        <f>'B-9 BC Rank sorted'!AH44</f>
        <v>14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5"/>
        <v>3</v>
      </c>
      <c r="H47" s="59">
        <f t="shared" si="6"/>
        <v>1.890359168241966E-3</v>
      </c>
      <c r="I47" s="27">
        <f t="shared" si="7"/>
        <v>74</v>
      </c>
      <c r="J47" s="28">
        <f>'B-7 BC Numb sorted'!AQ45</f>
        <v>1</v>
      </c>
      <c r="K47" s="57">
        <f>'B-8 BC Pct sorted'!AQ45</f>
        <v>1.4992503748125937E-3</v>
      </c>
      <c r="L47" s="28">
        <f>'B-9 BC Rank sorted'!AQ45</f>
        <v>69</v>
      </c>
      <c r="M47" s="28">
        <f>'B-7 BC Numb sorted'!U45</f>
        <v>0</v>
      </c>
      <c r="N47" s="57">
        <f>'B-8 BC Pct sorted'!U45</f>
        <v>0</v>
      </c>
      <c r="O47" s="28">
        <f>'B-9 BC Rank sorted'!U45</f>
        <v>77</v>
      </c>
      <c r="P47" s="28">
        <f>'B-7 BC Numb sorted'!AC45</f>
        <v>1</v>
      </c>
      <c r="Q47" s="57">
        <f>'B-8 BC Pct sorted'!AC45</f>
        <v>2.4875621890547263E-3</v>
      </c>
      <c r="R47" s="28">
        <f>'B-9 BC Rank sorted'!AC45</f>
        <v>45</v>
      </c>
      <c r="S47" s="28">
        <f>'B-7 BC Numb sorted'!AH45</f>
        <v>1</v>
      </c>
      <c r="T47" s="57">
        <f>'B-8 BC Pct sorted'!AH45</f>
        <v>5.1546391752577319E-3</v>
      </c>
      <c r="U47" s="28">
        <f>'B-9 BC Rank sorted'!AH45</f>
        <v>38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5"/>
        <v>20</v>
      </c>
      <c r="H48" s="59">
        <f t="shared" si="6"/>
        <v>1.2602394454946439E-2</v>
      </c>
      <c r="I48" s="27">
        <f t="shared" si="7"/>
        <v>23</v>
      </c>
      <c r="J48" s="28">
        <f>'B-7 BC Numb sorted'!AQ46</f>
        <v>8</v>
      </c>
      <c r="K48" s="57">
        <f>'B-8 BC Pct sorted'!AQ46</f>
        <v>1.1994002998500749E-2</v>
      </c>
      <c r="L48" s="28">
        <f>'B-9 BC Rank sorted'!AQ46</f>
        <v>24</v>
      </c>
      <c r="M48" s="28">
        <f>'B-7 BC Numb sorted'!U46</f>
        <v>1</v>
      </c>
      <c r="N48" s="57">
        <f>'B-8 BC Pct sorted'!U46</f>
        <v>2.5252525252525255E-3</v>
      </c>
      <c r="O48" s="28">
        <f>'B-9 BC Rank sorted'!U46</f>
        <v>55</v>
      </c>
      <c r="P48" s="28">
        <f>'B-7 BC Numb sorted'!AC46</f>
        <v>5</v>
      </c>
      <c r="Q48" s="57">
        <f>'B-8 BC Pct sorted'!AC46</f>
        <v>1.2437810945273632E-2</v>
      </c>
      <c r="R48" s="28">
        <f>'B-9 BC Rank sorted'!AC46</f>
        <v>21</v>
      </c>
      <c r="S48" s="28">
        <f>'B-7 BC Numb sorted'!AH46</f>
        <v>6</v>
      </c>
      <c r="T48" s="57">
        <f>'B-8 BC Pct sorted'!AH46</f>
        <v>3.0927835051546393E-2</v>
      </c>
      <c r="U48" s="28">
        <f>'B-9 BC Rank sorted'!AH46</f>
        <v>7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5"/>
        <v>22</v>
      </c>
      <c r="H49" s="59">
        <f t="shared" si="6"/>
        <v>1.3862633900441084E-2</v>
      </c>
      <c r="I49" s="27">
        <f t="shared" si="7"/>
        <v>22</v>
      </c>
      <c r="J49" s="28">
        <f>'B-7 BC Numb sorted'!AQ47</f>
        <v>5</v>
      </c>
      <c r="K49" s="57">
        <f>'B-8 BC Pct sorted'!AQ47</f>
        <v>7.4962518740629685E-3</v>
      </c>
      <c r="L49" s="28">
        <f>'B-9 BC Rank sorted'!AQ47</f>
        <v>34</v>
      </c>
      <c r="M49" s="28">
        <f>'B-7 BC Numb sorted'!U47</f>
        <v>1</v>
      </c>
      <c r="N49" s="57">
        <f>'B-8 BC Pct sorted'!U47</f>
        <v>2.5252525252525255E-3</v>
      </c>
      <c r="O49" s="28">
        <f>'B-9 BC Rank sorted'!U47</f>
        <v>55</v>
      </c>
      <c r="P49" s="28">
        <f>'B-7 BC Numb sorted'!AC47</f>
        <v>15</v>
      </c>
      <c r="Q49" s="57">
        <f>'B-8 BC Pct sorted'!AC47</f>
        <v>3.7313432835820892E-2</v>
      </c>
      <c r="R49" s="28">
        <f>'B-9 BC Rank sorted'!AC47</f>
        <v>8</v>
      </c>
      <c r="S49" s="28">
        <f>'B-7 BC Numb sorted'!AH47</f>
        <v>1</v>
      </c>
      <c r="T49" s="57">
        <f>'B-8 BC Pct sorted'!AH47</f>
        <v>5.1546391752577319E-3</v>
      </c>
      <c r="U49" s="28">
        <f>'B-9 BC Rank sorted'!AH47</f>
        <v>38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5"/>
        <v>18</v>
      </c>
      <c r="H50" s="59">
        <f t="shared" si="6"/>
        <v>1.1342155009451797E-2</v>
      </c>
      <c r="I50" s="27">
        <f t="shared" si="7"/>
        <v>27</v>
      </c>
      <c r="J50" s="28">
        <f>'B-7 BC Numb sorted'!AQ48</f>
        <v>9</v>
      </c>
      <c r="K50" s="57">
        <f>'B-8 BC Pct sorted'!AQ48</f>
        <v>1.3493253373313344E-2</v>
      </c>
      <c r="L50" s="28">
        <f>'B-9 BC Rank sorted'!AQ48</f>
        <v>20</v>
      </c>
      <c r="M50" s="28">
        <f>'B-7 BC Numb sorted'!U48</f>
        <v>3</v>
      </c>
      <c r="N50" s="57">
        <f>'B-8 BC Pct sorted'!U48</f>
        <v>7.575757575757576E-3</v>
      </c>
      <c r="O50" s="28">
        <f>'B-9 BC Rank sorted'!U48</f>
        <v>27</v>
      </c>
      <c r="P50" s="28">
        <f>'B-7 BC Numb sorted'!AC48</f>
        <v>5</v>
      </c>
      <c r="Q50" s="57">
        <f>'B-8 BC Pct sorted'!AC48</f>
        <v>1.2437810945273632E-2</v>
      </c>
      <c r="R50" s="28">
        <f>'B-9 BC Rank sorted'!AC48</f>
        <v>21</v>
      </c>
      <c r="S50" s="28">
        <f>'B-7 BC Numb sorted'!AH48</f>
        <v>1</v>
      </c>
      <c r="T50" s="57">
        <f>'B-8 BC Pct sorted'!AH48</f>
        <v>5.1546391752577319E-3</v>
      </c>
      <c r="U50" s="28">
        <f>'B-9 BC Rank sorted'!AH48</f>
        <v>38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5"/>
        <v>15</v>
      </c>
      <c r="H51" s="59">
        <f t="shared" si="6"/>
        <v>9.4517958412098299E-3</v>
      </c>
      <c r="I51" s="27">
        <f t="shared" si="7"/>
        <v>32</v>
      </c>
      <c r="J51" s="28">
        <f>'B-7 BC Numb sorted'!AQ49</f>
        <v>5</v>
      </c>
      <c r="K51" s="57">
        <f>'B-8 BC Pct sorted'!AQ49</f>
        <v>7.4962518740629685E-3</v>
      </c>
      <c r="L51" s="28">
        <f>'B-9 BC Rank sorted'!AQ49</f>
        <v>34</v>
      </c>
      <c r="M51" s="28">
        <f>'B-7 BC Numb sorted'!U49</f>
        <v>2</v>
      </c>
      <c r="N51" s="57">
        <f>'B-8 BC Pct sorted'!U49</f>
        <v>5.0505050505050509E-3</v>
      </c>
      <c r="O51" s="28">
        <f>'B-9 BC Rank sorted'!U49</f>
        <v>38</v>
      </c>
      <c r="P51" s="28">
        <f>'B-7 BC Numb sorted'!AC49</f>
        <v>3</v>
      </c>
      <c r="Q51" s="57">
        <f>'B-8 BC Pct sorted'!AC49</f>
        <v>7.462686567164179E-3</v>
      </c>
      <c r="R51" s="28">
        <f>'B-9 BC Rank sorted'!AC49</f>
        <v>26</v>
      </c>
      <c r="S51" s="28">
        <f>'B-7 BC Numb sorted'!AH49</f>
        <v>5</v>
      </c>
      <c r="T51" s="57">
        <f>'B-8 BC Pct sorted'!AH49</f>
        <v>2.5773195876288658E-2</v>
      </c>
      <c r="U51" s="28">
        <f>'B-9 BC Rank sorted'!AH49</f>
        <v>10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5"/>
        <v>7</v>
      </c>
      <c r="H52" s="59">
        <f t="shared" si="6"/>
        <v>4.4108380592312538E-3</v>
      </c>
      <c r="I52" s="27">
        <f t="shared" si="7"/>
        <v>53</v>
      </c>
      <c r="J52" s="28">
        <f>'B-7 BC Numb sorted'!AQ50</f>
        <v>4</v>
      </c>
      <c r="K52" s="57">
        <f>'B-8 BC Pct sorted'!AQ50</f>
        <v>5.9970014992503746E-3</v>
      </c>
      <c r="L52" s="28">
        <f>'B-9 BC Rank sorted'!AQ50</f>
        <v>40</v>
      </c>
      <c r="M52" s="28">
        <f>'B-7 BC Numb sorted'!U50</f>
        <v>1</v>
      </c>
      <c r="N52" s="57">
        <f>'B-8 BC Pct sorted'!U50</f>
        <v>2.5252525252525255E-3</v>
      </c>
      <c r="O52" s="28">
        <f>'B-9 BC Rank sorted'!U50</f>
        <v>55</v>
      </c>
      <c r="P52" s="28">
        <f>'B-7 BC Numb sorted'!AC50</f>
        <v>2</v>
      </c>
      <c r="Q52" s="57">
        <f>'B-8 BC Pct sorted'!AC50</f>
        <v>4.9751243781094526E-3</v>
      </c>
      <c r="R52" s="28">
        <f>'B-9 BC Rank sorted'!AC50</f>
        <v>36</v>
      </c>
      <c r="S52" s="28">
        <f>'B-7 BC Numb sorted'!AH50</f>
        <v>0</v>
      </c>
      <c r="T52" s="57">
        <f>'B-8 BC Pct sorted'!AH50</f>
        <v>0</v>
      </c>
      <c r="U52" s="28">
        <f>'B-9 BC Rank sorted'!AH50</f>
        <v>62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5"/>
        <v>4</v>
      </c>
      <c r="H53" s="59">
        <f t="shared" si="6"/>
        <v>2.520478890989288E-3</v>
      </c>
      <c r="I53" s="27">
        <f t="shared" si="7"/>
        <v>69</v>
      </c>
      <c r="J53" s="28">
        <f>'B-7 BC Numb sorted'!AQ51</f>
        <v>2</v>
      </c>
      <c r="K53" s="57">
        <f>'B-8 BC Pct sorted'!AQ51</f>
        <v>2.9985007496251873E-3</v>
      </c>
      <c r="L53" s="28">
        <f>'B-9 BC Rank sorted'!AQ51</f>
        <v>57</v>
      </c>
      <c r="M53" s="28">
        <f>'B-7 BC Numb sorted'!U51</f>
        <v>0</v>
      </c>
      <c r="N53" s="57">
        <f>'B-8 BC Pct sorted'!U51</f>
        <v>0</v>
      </c>
      <c r="O53" s="28">
        <f>'B-9 BC Rank sorted'!U51</f>
        <v>77</v>
      </c>
      <c r="P53" s="28">
        <f>'B-7 BC Numb sorted'!AC51</f>
        <v>2</v>
      </c>
      <c r="Q53" s="57">
        <f>'B-8 BC Pct sorted'!AC51</f>
        <v>4.9751243781094526E-3</v>
      </c>
      <c r="R53" s="28">
        <f>'B-9 BC Rank sorted'!AC51</f>
        <v>36</v>
      </c>
      <c r="S53" s="28">
        <f>'B-7 BC Numb sorted'!AH51</f>
        <v>0</v>
      </c>
      <c r="T53" s="57">
        <f>'B-8 BC Pct sorted'!AH51</f>
        <v>0</v>
      </c>
      <c r="U53" s="28">
        <f>'B-9 BC Rank sorted'!AH51</f>
        <v>62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5"/>
        <v>7</v>
      </c>
      <c r="H54" s="59">
        <f t="shared" si="6"/>
        <v>4.4108380592312538E-3</v>
      </c>
      <c r="I54" s="27">
        <f t="shared" si="7"/>
        <v>53</v>
      </c>
      <c r="J54" s="28">
        <f>'B-7 BC Numb sorted'!AQ52</f>
        <v>2</v>
      </c>
      <c r="K54" s="57">
        <f>'B-8 BC Pct sorted'!AQ52</f>
        <v>2.9985007496251873E-3</v>
      </c>
      <c r="L54" s="28">
        <f>'B-9 BC Rank sorted'!AQ52</f>
        <v>57</v>
      </c>
      <c r="M54" s="28">
        <f>'B-7 BC Numb sorted'!U52</f>
        <v>1</v>
      </c>
      <c r="N54" s="57">
        <f>'B-8 BC Pct sorted'!U52</f>
        <v>2.5252525252525255E-3</v>
      </c>
      <c r="O54" s="28">
        <f>'B-9 BC Rank sorted'!U52</f>
        <v>55</v>
      </c>
      <c r="P54" s="28">
        <f>'B-7 BC Numb sorted'!AC52</f>
        <v>4</v>
      </c>
      <c r="Q54" s="57">
        <f>'B-8 BC Pct sorted'!AC52</f>
        <v>9.9502487562189053E-3</v>
      </c>
      <c r="R54" s="28">
        <f>'B-9 BC Rank sorted'!AC52</f>
        <v>24</v>
      </c>
      <c r="S54" s="28">
        <f>'B-7 BC Numb sorted'!AH52</f>
        <v>0</v>
      </c>
      <c r="T54" s="57">
        <f>'B-8 BC Pct sorted'!AH52</f>
        <v>0</v>
      </c>
      <c r="U54" s="28">
        <f>'B-9 BC Rank sorted'!AH52</f>
        <v>62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5"/>
        <v>5</v>
      </c>
      <c r="H55" s="59">
        <f t="shared" si="6"/>
        <v>3.1505986137366098E-3</v>
      </c>
      <c r="I55" s="27">
        <f t="shared" si="7"/>
        <v>61</v>
      </c>
      <c r="J55" s="28">
        <f>'B-7 BC Numb sorted'!AQ53</f>
        <v>3</v>
      </c>
      <c r="K55" s="57">
        <f>'B-8 BC Pct sorted'!AQ53</f>
        <v>4.4977511244377807E-3</v>
      </c>
      <c r="L55" s="28">
        <f>'B-9 BC Rank sorted'!AQ53</f>
        <v>47</v>
      </c>
      <c r="M55" s="28">
        <f>'B-7 BC Numb sorted'!U53</f>
        <v>2</v>
      </c>
      <c r="N55" s="57">
        <f>'B-8 BC Pct sorted'!U53</f>
        <v>5.0505050505050509E-3</v>
      </c>
      <c r="O55" s="28">
        <f>'B-9 BC Rank sorted'!U53</f>
        <v>38</v>
      </c>
      <c r="P55" s="28">
        <f>'B-7 BC Numb sorted'!AC53</f>
        <v>0</v>
      </c>
      <c r="Q55" s="57">
        <f>'B-8 BC Pct sorted'!AC53</f>
        <v>0</v>
      </c>
      <c r="R55" s="28">
        <f>'B-9 BC Rank sorted'!AC53</f>
        <v>73</v>
      </c>
      <c r="S55" s="28">
        <f>'B-7 BC Numb sorted'!AH53</f>
        <v>0</v>
      </c>
      <c r="T55" s="57">
        <f>'B-8 BC Pct sorted'!AH53</f>
        <v>0</v>
      </c>
      <c r="U55" s="28">
        <f>'B-9 BC Rank sorted'!AH53</f>
        <v>62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5"/>
        <v>15</v>
      </c>
      <c r="H56" s="59">
        <f t="shared" si="6"/>
        <v>9.4517958412098299E-3</v>
      </c>
      <c r="I56" s="27">
        <f t="shared" si="7"/>
        <v>32</v>
      </c>
      <c r="J56" s="28">
        <f>'B-7 BC Numb sorted'!AQ54</f>
        <v>11</v>
      </c>
      <c r="K56" s="57">
        <f>'B-8 BC Pct sorted'!AQ54</f>
        <v>1.6491754122938532E-2</v>
      </c>
      <c r="L56" s="28">
        <f>'B-9 BC Rank sorted'!AQ54</f>
        <v>17</v>
      </c>
      <c r="M56" s="28">
        <f>'B-7 BC Numb sorted'!U54</f>
        <v>3</v>
      </c>
      <c r="N56" s="57">
        <f>'B-8 BC Pct sorted'!U54</f>
        <v>7.575757575757576E-3</v>
      </c>
      <c r="O56" s="28">
        <f>'B-9 BC Rank sorted'!U54</f>
        <v>27</v>
      </c>
      <c r="P56" s="28">
        <f>'B-7 BC Numb sorted'!AC54</f>
        <v>1</v>
      </c>
      <c r="Q56" s="57">
        <f>'B-8 BC Pct sorted'!AC54</f>
        <v>2.4875621890547263E-3</v>
      </c>
      <c r="R56" s="28">
        <f>'B-9 BC Rank sorted'!AC54</f>
        <v>45</v>
      </c>
      <c r="S56" s="28">
        <f>'B-7 BC Numb sorted'!AH54</f>
        <v>0</v>
      </c>
      <c r="T56" s="57">
        <f>'B-8 BC Pct sorted'!AH54</f>
        <v>0</v>
      </c>
      <c r="U56" s="28">
        <f>'B-9 BC Rank sorted'!AH54</f>
        <v>62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5"/>
        <v>18</v>
      </c>
      <c r="H57" s="59">
        <f t="shared" si="6"/>
        <v>1.1342155009451797E-2</v>
      </c>
      <c r="I57" s="27">
        <f t="shared" si="7"/>
        <v>27</v>
      </c>
      <c r="J57" s="28">
        <f>'B-7 BC Numb sorted'!AQ55</f>
        <v>5</v>
      </c>
      <c r="K57" s="57">
        <f>'B-8 BC Pct sorted'!AQ55</f>
        <v>7.4962518740629685E-3</v>
      </c>
      <c r="L57" s="28">
        <f>'B-9 BC Rank sorted'!AQ55</f>
        <v>34</v>
      </c>
      <c r="M57" s="28">
        <f>'B-7 BC Numb sorted'!U55</f>
        <v>5</v>
      </c>
      <c r="N57" s="57">
        <f>'B-8 BC Pct sorted'!U55</f>
        <v>1.2626262626262626E-2</v>
      </c>
      <c r="O57" s="28">
        <f>'B-9 BC Rank sorted'!U55</f>
        <v>18</v>
      </c>
      <c r="P57" s="28">
        <f>'B-7 BC Numb sorted'!AC55</f>
        <v>4</v>
      </c>
      <c r="Q57" s="57">
        <f>'B-8 BC Pct sorted'!AC55</f>
        <v>9.9502487562189053E-3</v>
      </c>
      <c r="R57" s="28">
        <f>'B-9 BC Rank sorted'!AC55</f>
        <v>24</v>
      </c>
      <c r="S57" s="28">
        <f>'B-7 BC Numb sorted'!AH55</f>
        <v>4</v>
      </c>
      <c r="T57" s="57">
        <f>'B-8 BC Pct sorted'!AH55</f>
        <v>2.0618556701030927E-2</v>
      </c>
      <c r="U57" s="28">
        <f>'B-9 BC Rank sorted'!AH55</f>
        <v>14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5"/>
        <v>2</v>
      </c>
      <c r="H58" s="59">
        <f t="shared" si="6"/>
        <v>1.260239445494644E-3</v>
      </c>
      <c r="I58" s="27">
        <f t="shared" si="7"/>
        <v>79</v>
      </c>
      <c r="J58" s="28">
        <f>'B-7 BC Numb sorted'!AQ56</f>
        <v>0</v>
      </c>
      <c r="K58" s="57">
        <f>'B-8 BC Pct sorted'!AQ56</f>
        <v>0</v>
      </c>
      <c r="L58" s="28">
        <f>'B-9 BC Rank sorted'!AQ56</f>
        <v>88</v>
      </c>
      <c r="M58" s="28">
        <f>'B-7 BC Numb sorted'!U56</f>
        <v>1</v>
      </c>
      <c r="N58" s="57">
        <f>'B-8 BC Pct sorted'!U56</f>
        <v>2.5252525252525255E-3</v>
      </c>
      <c r="O58" s="28">
        <f>'B-9 BC Rank sorted'!U56</f>
        <v>55</v>
      </c>
      <c r="P58" s="28">
        <f>'B-7 BC Numb sorted'!AC56</f>
        <v>1</v>
      </c>
      <c r="Q58" s="57">
        <f>'B-8 BC Pct sorted'!AC56</f>
        <v>2.4875621890547263E-3</v>
      </c>
      <c r="R58" s="28">
        <f>'B-9 BC Rank sorted'!AC56</f>
        <v>45</v>
      </c>
      <c r="S58" s="28">
        <f>'B-7 BC Numb sorted'!AH56</f>
        <v>0</v>
      </c>
      <c r="T58" s="57">
        <f>'B-8 BC Pct sorted'!AH56</f>
        <v>0</v>
      </c>
      <c r="U58" s="28">
        <f>'B-9 BC Rank sorted'!AH56</f>
        <v>62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5"/>
        <v>15</v>
      </c>
      <c r="H59" s="59">
        <f t="shared" si="6"/>
        <v>9.4517958412098299E-3</v>
      </c>
      <c r="I59" s="27">
        <f t="shared" si="7"/>
        <v>32</v>
      </c>
      <c r="J59" s="28">
        <f>'B-7 BC Numb sorted'!AQ57</f>
        <v>8</v>
      </c>
      <c r="K59" s="57">
        <f>'B-8 BC Pct sorted'!AQ57</f>
        <v>1.1994002998500749E-2</v>
      </c>
      <c r="L59" s="28">
        <f>'B-9 BC Rank sorted'!AQ57</f>
        <v>24</v>
      </c>
      <c r="M59" s="28">
        <f>'B-7 BC Numb sorted'!U57</f>
        <v>3</v>
      </c>
      <c r="N59" s="57">
        <f>'B-8 BC Pct sorted'!U57</f>
        <v>7.575757575757576E-3</v>
      </c>
      <c r="O59" s="28">
        <f>'B-9 BC Rank sorted'!U57</f>
        <v>27</v>
      </c>
      <c r="P59" s="28">
        <f>'B-7 BC Numb sorted'!AC57</f>
        <v>1</v>
      </c>
      <c r="Q59" s="57">
        <f>'B-8 BC Pct sorted'!AC57</f>
        <v>2.4875621890547263E-3</v>
      </c>
      <c r="R59" s="28">
        <f>'B-9 BC Rank sorted'!AC57</f>
        <v>45</v>
      </c>
      <c r="S59" s="28">
        <f>'B-7 BC Numb sorted'!AH57</f>
        <v>3</v>
      </c>
      <c r="T59" s="57">
        <f>'B-8 BC Pct sorted'!AH57</f>
        <v>1.5463917525773196E-2</v>
      </c>
      <c r="U59" s="28">
        <f>'B-9 BC Rank sorted'!AH57</f>
        <v>20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5"/>
        <v>10</v>
      </c>
      <c r="H60" s="59">
        <f t="shared" si="6"/>
        <v>6.3011972274732196E-3</v>
      </c>
      <c r="I60" s="27">
        <f t="shared" si="7"/>
        <v>41</v>
      </c>
      <c r="J60" s="28">
        <f>'B-7 BC Numb sorted'!AQ58</f>
        <v>3</v>
      </c>
      <c r="K60" s="57">
        <f>'B-8 BC Pct sorted'!AQ58</f>
        <v>4.4977511244377807E-3</v>
      </c>
      <c r="L60" s="28">
        <f>'B-9 BC Rank sorted'!AQ58</f>
        <v>47</v>
      </c>
      <c r="M60" s="28">
        <f>'B-7 BC Numb sorted'!U58</f>
        <v>2</v>
      </c>
      <c r="N60" s="57">
        <f>'B-8 BC Pct sorted'!U58</f>
        <v>5.0505050505050509E-3</v>
      </c>
      <c r="O60" s="28">
        <f>'B-9 BC Rank sorted'!U58</f>
        <v>38</v>
      </c>
      <c r="P60" s="28">
        <f>'B-7 BC Numb sorted'!AC58</f>
        <v>1</v>
      </c>
      <c r="Q60" s="57">
        <f>'B-8 BC Pct sorted'!AC58</f>
        <v>2.4875621890547263E-3</v>
      </c>
      <c r="R60" s="28">
        <f>'B-9 BC Rank sorted'!AC58</f>
        <v>45</v>
      </c>
      <c r="S60" s="28">
        <f>'B-7 BC Numb sorted'!AH58</f>
        <v>4</v>
      </c>
      <c r="T60" s="57">
        <f>'B-8 BC Pct sorted'!AH58</f>
        <v>2.0618556701030927E-2</v>
      </c>
      <c r="U60" s="28">
        <f>'B-9 BC Rank sorted'!AH58</f>
        <v>14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5"/>
        <v>14</v>
      </c>
      <c r="H61" s="59">
        <f t="shared" si="6"/>
        <v>8.8216761184625077E-3</v>
      </c>
      <c r="I61" s="27">
        <f t="shared" si="7"/>
        <v>36</v>
      </c>
      <c r="J61" s="28">
        <f>'B-7 BC Numb sorted'!AQ59</f>
        <v>8</v>
      </c>
      <c r="K61" s="57">
        <f>'B-8 BC Pct sorted'!AQ59</f>
        <v>1.1994002998500749E-2</v>
      </c>
      <c r="L61" s="28">
        <f>'B-9 BC Rank sorted'!AQ59</f>
        <v>24</v>
      </c>
      <c r="M61" s="28">
        <f>'B-7 BC Numb sorted'!U59</f>
        <v>2</v>
      </c>
      <c r="N61" s="57">
        <f>'B-8 BC Pct sorted'!U59</f>
        <v>5.0505050505050509E-3</v>
      </c>
      <c r="O61" s="28">
        <f>'B-9 BC Rank sorted'!U59</f>
        <v>38</v>
      </c>
      <c r="P61" s="28">
        <f>'B-7 BC Numb sorted'!AC59</f>
        <v>2</v>
      </c>
      <c r="Q61" s="57">
        <f>'B-8 BC Pct sorted'!AC59</f>
        <v>4.9751243781094526E-3</v>
      </c>
      <c r="R61" s="28">
        <f>'B-9 BC Rank sorted'!AC59</f>
        <v>36</v>
      </c>
      <c r="S61" s="28">
        <f>'B-7 BC Numb sorted'!AH59</f>
        <v>2</v>
      </c>
      <c r="T61" s="57">
        <f>'B-8 BC Pct sorted'!AH59</f>
        <v>1.0309278350515464E-2</v>
      </c>
      <c r="U61" s="28">
        <f>'B-9 BC Rank sorted'!AH59</f>
        <v>28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5"/>
        <v>5</v>
      </c>
      <c r="H62" s="59">
        <f t="shared" si="6"/>
        <v>3.1505986137366098E-3</v>
      </c>
      <c r="I62" s="27">
        <f t="shared" si="7"/>
        <v>61</v>
      </c>
      <c r="J62" s="28">
        <f>'B-7 BC Numb sorted'!AQ60</f>
        <v>3</v>
      </c>
      <c r="K62" s="57">
        <f>'B-8 BC Pct sorted'!AQ60</f>
        <v>4.4977511244377807E-3</v>
      </c>
      <c r="L62" s="28">
        <f>'B-9 BC Rank sorted'!AQ60</f>
        <v>47</v>
      </c>
      <c r="M62" s="28">
        <f>'B-7 BC Numb sorted'!U60</f>
        <v>1</v>
      </c>
      <c r="N62" s="57">
        <f>'B-8 BC Pct sorted'!U60</f>
        <v>2.5252525252525255E-3</v>
      </c>
      <c r="O62" s="28">
        <f>'B-9 BC Rank sorted'!U60</f>
        <v>55</v>
      </c>
      <c r="P62" s="28">
        <f>'B-7 BC Numb sorted'!AC60</f>
        <v>1</v>
      </c>
      <c r="Q62" s="57">
        <f>'B-8 BC Pct sorted'!AC60</f>
        <v>2.4875621890547263E-3</v>
      </c>
      <c r="R62" s="28">
        <f>'B-9 BC Rank sorted'!AC60</f>
        <v>45</v>
      </c>
      <c r="S62" s="28">
        <f>'B-7 BC Numb sorted'!AH60</f>
        <v>0</v>
      </c>
      <c r="T62" s="57">
        <f>'B-8 BC Pct sorted'!AH60</f>
        <v>0</v>
      </c>
      <c r="U62" s="28">
        <f>'B-9 BC Rank sorted'!AH60</f>
        <v>62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5"/>
        <v>19</v>
      </c>
      <c r="H63" s="59">
        <f t="shared" si="6"/>
        <v>1.1972274732199117E-2</v>
      </c>
      <c r="I63" s="27">
        <f t="shared" si="7"/>
        <v>24</v>
      </c>
      <c r="J63" s="28">
        <f>'B-7 BC Numb sorted'!AQ61</f>
        <v>4</v>
      </c>
      <c r="K63" s="57">
        <f>'B-8 BC Pct sorted'!AQ61</f>
        <v>5.9970014992503746E-3</v>
      </c>
      <c r="L63" s="28">
        <f>'B-9 BC Rank sorted'!AQ61</f>
        <v>40</v>
      </c>
      <c r="M63" s="28">
        <f>'B-7 BC Numb sorted'!U61</f>
        <v>5</v>
      </c>
      <c r="N63" s="57">
        <f>'B-8 BC Pct sorted'!U61</f>
        <v>1.2626262626262626E-2</v>
      </c>
      <c r="O63" s="28">
        <f>'B-9 BC Rank sorted'!U61</f>
        <v>18</v>
      </c>
      <c r="P63" s="28">
        <f>'B-7 BC Numb sorted'!AC61</f>
        <v>2</v>
      </c>
      <c r="Q63" s="57">
        <f>'B-8 BC Pct sorted'!AC61</f>
        <v>4.9751243781094526E-3</v>
      </c>
      <c r="R63" s="28">
        <f>'B-9 BC Rank sorted'!AC61</f>
        <v>36</v>
      </c>
      <c r="S63" s="28">
        <f>'B-7 BC Numb sorted'!AH61</f>
        <v>8</v>
      </c>
      <c r="T63" s="57">
        <f>'B-8 BC Pct sorted'!AH61</f>
        <v>4.1237113402061855E-2</v>
      </c>
      <c r="U63" s="28">
        <f>'B-9 BC Rank sorted'!AH61</f>
        <v>6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5"/>
        <v>5</v>
      </c>
      <c r="H64" s="59">
        <f t="shared" si="6"/>
        <v>3.1505986137366098E-3</v>
      </c>
      <c r="I64" s="27">
        <f t="shared" si="7"/>
        <v>61</v>
      </c>
      <c r="J64" s="28">
        <f>'B-7 BC Numb sorted'!AQ62</f>
        <v>1</v>
      </c>
      <c r="K64" s="57">
        <f>'B-8 BC Pct sorted'!AQ62</f>
        <v>1.4992503748125937E-3</v>
      </c>
      <c r="L64" s="28">
        <f>'B-9 BC Rank sorted'!AQ62</f>
        <v>69</v>
      </c>
      <c r="M64" s="28">
        <f>'B-7 BC Numb sorted'!U62</f>
        <v>3</v>
      </c>
      <c r="N64" s="57">
        <f>'B-8 BC Pct sorted'!U62</f>
        <v>7.575757575757576E-3</v>
      </c>
      <c r="O64" s="28">
        <f>'B-9 BC Rank sorted'!U62</f>
        <v>27</v>
      </c>
      <c r="P64" s="28">
        <f>'B-7 BC Numb sorted'!AC62</f>
        <v>0</v>
      </c>
      <c r="Q64" s="57">
        <f>'B-8 BC Pct sorted'!AC62</f>
        <v>0</v>
      </c>
      <c r="R64" s="28">
        <f>'B-9 BC Rank sorted'!AC62</f>
        <v>73</v>
      </c>
      <c r="S64" s="28">
        <f>'B-7 BC Numb sorted'!AH62</f>
        <v>1</v>
      </c>
      <c r="T64" s="57">
        <f>'B-8 BC Pct sorted'!AH62</f>
        <v>5.1546391752577319E-3</v>
      </c>
      <c r="U64" s="28">
        <f>'B-9 BC Rank sorted'!AH62</f>
        <v>38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5"/>
        <v>8</v>
      </c>
      <c r="H65" s="59">
        <f t="shared" si="6"/>
        <v>5.0409577819785761E-3</v>
      </c>
      <c r="I65" s="27">
        <f t="shared" si="7"/>
        <v>48</v>
      </c>
      <c r="J65" s="28">
        <f>'B-7 BC Numb sorted'!AQ63</f>
        <v>3</v>
      </c>
      <c r="K65" s="57">
        <f>'B-8 BC Pct sorted'!AQ63</f>
        <v>4.4977511244377807E-3</v>
      </c>
      <c r="L65" s="28">
        <f>'B-9 BC Rank sorted'!AQ63</f>
        <v>47</v>
      </c>
      <c r="M65" s="28">
        <f>'B-7 BC Numb sorted'!U63</f>
        <v>5</v>
      </c>
      <c r="N65" s="57">
        <f>'B-8 BC Pct sorted'!U63</f>
        <v>1.2626262626262626E-2</v>
      </c>
      <c r="O65" s="28">
        <f>'B-9 BC Rank sorted'!U63</f>
        <v>18</v>
      </c>
      <c r="P65" s="28">
        <f>'B-7 BC Numb sorted'!AC63</f>
        <v>0</v>
      </c>
      <c r="Q65" s="57">
        <f>'B-8 BC Pct sorted'!AC63</f>
        <v>0</v>
      </c>
      <c r="R65" s="28">
        <f>'B-9 BC Rank sorted'!AC63</f>
        <v>73</v>
      </c>
      <c r="S65" s="28">
        <f>'B-7 BC Numb sorted'!AH63</f>
        <v>0</v>
      </c>
      <c r="T65" s="57">
        <f>'B-8 BC Pct sorted'!AH63</f>
        <v>0</v>
      </c>
      <c r="U65" s="28">
        <f>'B-9 BC Rank sorted'!AH63</f>
        <v>62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5"/>
        <v>11</v>
      </c>
      <c r="H66" s="59">
        <f t="shared" si="6"/>
        <v>6.9313169502205419E-3</v>
      </c>
      <c r="I66" s="27">
        <f t="shared" si="7"/>
        <v>39</v>
      </c>
      <c r="J66" s="28">
        <f>'B-7 BC Numb sorted'!AQ64</f>
        <v>6</v>
      </c>
      <c r="K66" s="57">
        <f>'B-8 BC Pct sorted'!AQ64</f>
        <v>8.9955022488755615E-3</v>
      </c>
      <c r="L66" s="28">
        <f>'B-9 BC Rank sorted'!AQ64</f>
        <v>30</v>
      </c>
      <c r="M66" s="28">
        <f>'B-7 BC Numb sorted'!U64</f>
        <v>0</v>
      </c>
      <c r="N66" s="57">
        <f>'B-8 BC Pct sorted'!U64</f>
        <v>0</v>
      </c>
      <c r="O66" s="28">
        <f>'B-9 BC Rank sorted'!U64</f>
        <v>77</v>
      </c>
      <c r="P66" s="28">
        <f>'B-7 BC Numb sorted'!AC64</f>
        <v>1</v>
      </c>
      <c r="Q66" s="57">
        <f>'B-8 BC Pct sorted'!AC64</f>
        <v>2.4875621890547263E-3</v>
      </c>
      <c r="R66" s="28">
        <f>'B-9 BC Rank sorted'!AC64</f>
        <v>45</v>
      </c>
      <c r="S66" s="28">
        <f>'B-7 BC Numb sorted'!AH64</f>
        <v>4</v>
      </c>
      <c r="T66" s="57">
        <f>'B-8 BC Pct sorted'!AH64</f>
        <v>2.0618556701030927E-2</v>
      </c>
      <c r="U66" s="28">
        <f>'B-9 BC Rank sorted'!AH64</f>
        <v>14</v>
      </c>
    </row>
    <row r="67" spans="1:117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5"/>
        <v>16</v>
      </c>
      <c r="H67" s="59">
        <f t="shared" si="6"/>
        <v>1.0081915563957152E-2</v>
      </c>
      <c r="I67" s="27">
        <f t="shared" si="7"/>
        <v>29</v>
      </c>
      <c r="J67" s="28">
        <f>'B-7 BC Numb sorted'!AQ65</f>
        <v>9</v>
      </c>
      <c r="K67" s="57">
        <f>'B-8 BC Pct sorted'!AQ65</f>
        <v>1.3493253373313344E-2</v>
      </c>
      <c r="L67" s="28">
        <f>'B-9 BC Rank sorted'!AQ65</f>
        <v>20</v>
      </c>
      <c r="M67" s="28">
        <f>'B-7 BC Numb sorted'!U65</f>
        <v>2</v>
      </c>
      <c r="N67" s="57">
        <f>'B-8 BC Pct sorted'!U65</f>
        <v>5.0505050505050509E-3</v>
      </c>
      <c r="O67" s="28">
        <f>'B-9 BC Rank sorted'!U65</f>
        <v>38</v>
      </c>
      <c r="P67" s="28">
        <f>'B-7 BC Numb sorted'!AC65</f>
        <v>2</v>
      </c>
      <c r="Q67" s="57">
        <f>'B-8 BC Pct sorted'!AC65</f>
        <v>4.9751243781094526E-3</v>
      </c>
      <c r="R67" s="28">
        <f>'B-9 BC Rank sorted'!AC65</f>
        <v>36</v>
      </c>
      <c r="S67" s="28">
        <f>'B-7 BC Numb sorted'!AH65</f>
        <v>3</v>
      </c>
      <c r="T67" s="57">
        <f>'B-8 BC Pct sorted'!AH65</f>
        <v>1.5463917525773196E-2</v>
      </c>
      <c r="U67" s="28">
        <f>'B-9 BC Rank sorted'!AH65</f>
        <v>20</v>
      </c>
    </row>
    <row r="68" spans="1:117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5"/>
        <v>7</v>
      </c>
      <c r="H68" s="59">
        <f t="shared" si="6"/>
        <v>4.4108380592312538E-3</v>
      </c>
      <c r="I68" s="27">
        <f t="shared" si="7"/>
        <v>53</v>
      </c>
      <c r="J68" s="28">
        <f>'B-7 BC Numb sorted'!AQ66</f>
        <v>3</v>
      </c>
      <c r="K68" s="57">
        <f>'B-8 BC Pct sorted'!AQ66</f>
        <v>4.4977511244377807E-3</v>
      </c>
      <c r="L68" s="28">
        <f>'B-9 BC Rank sorted'!AQ66</f>
        <v>47</v>
      </c>
      <c r="M68" s="28">
        <f>'B-7 BC Numb sorted'!U66</f>
        <v>2</v>
      </c>
      <c r="N68" s="57">
        <f>'B-8 BC Pct sorted'!U66</f>
        <v>5.0505050505050509E-3</v>
      </c>
      <c r="O68" s="28">
        <f>'B-9 BC Rank sorted'!U66</f>
        <v>38</v>
      </c>
      <c r="P68" s="28">
        <f>'B-7 BC Numb sorted'!AC66</f>
        <v>0</v>
      </c>
      <c r="Q68" s="57">
        <f>'B-8 BC Pct sorted'!AC66</f>
        <v>0</v>
      </c>
      <c r="R68" s="28">
        <f>'B-9 BC Rank sorted'!AC66</f>
        <v>73</v>
      </c>
      <c r="S68" s="28">
        <f>'B-7 BC Numb sorted'!AH66</f>
        <v>2</v>
      </c>
      <c r="T68" s="57">
        <f>'B-8 BC Pct sorted'!AH66</f>
        <v>1.0309278350515464E-2</v>
      </c>
      <c r="U68" s="28">
        <f>'B-9 BC Rank sorted'!AH66</f>
        <v>28</v>
      </c>
    </row>
    <row r="69" spans="1:117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8">J69+M69+P69+S69</f>
        <v>0</v>
      </c>
      <c r="H69" s="59">
        <f t="shared" si="6"/>
        <v>0</v>
      </c>
      <c r="I69" s="27">
        <f t="shared" si="7"/>
        <v>106</v>
      </c>
      <c r="J69" s="28">
        <f>'B-7 BC Numb sorted'!AQ67</f>
        <v>0</v>
      </c>
      <c r="K69" s="57">
        <f>'B-8 BC Pct sorted'!AQ67</f>
        <v>0</v>
      </c>
      <c r="L69" s="28">
        <f>'B-9 BC Rank sorted'!AQ67</f>
        <v>88</v>
      </c>
      <c r="M69" s="28">
        <f>'B-7 BC Numb sorted'!U67</f>
        <v>0</v>
      </c>
      <c r="N69" s="57">
        <f>'B-8 BC Pct sorted'!U67</f>
        <v>0</v>
      </c>
      <c r="O69" s="28">
        <f>'B-9 BC Rank sorted'!U67</f>
        <v>77</v>
      </c>
      <c r="P69" s="28">
        <f>'B-7 BC Numb sorted'!AC67</f>
        <v>0</v>
      </c>
      <c r="Q69" s="57">
        <f>'B-8 BC Pct sorted'!AC67</f>
        <v>0</v>
      </c>
      <c r="R69" s="28">
        <f>'B-9 BC Rank sorted'!AC67</f>
        <v>73</v>
      </c>
      <c r="S69" s="28">
        <f>'B-7 BC Numb sorted'!AH67</f>
        <v>0</v>
      </c>
      <c r="T69" s="57">
        <f>'B-8 BC Pct sorted'!AH67</f>
        <v>0</v>
      </c>
      <c r="U69" s="28">
        <f>'B-9 BC Rank sorted'!AH67</f>
        <v>62</v>
      </c>
    </row>
    <row r="70" spans="1:117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8"/>
        <v>13</v>
      </c>
      <c r="H70" s="59">
        <f t="shared" si="6"/>
        <v>8.1915563957151855E-3</v>
      </c>
      <c r="I70" s="27">
        <f t="shared" si="7"/>
        <v>37</v>
      </c>
      <c r="J70" s="28">
        <f>'B-7 BC Numb sorted'!AQ68</f>
        <v>9</v>
      </c>
      <c r="K70" s="57">
        <f>'B-8 BC Pct sorted'!AQ68</f>
        <v>1.3493253373313344E-2</v>
      </c>
      <c r="L70" s="28">
        <f>'B-9 BC Rank sorted'!AQ68</f>
        <v>20</v>
      </c>
      <c r="M70" s="28">
        <f>'B-7 BC Numb sorted'!U68</f>
        <v>2</v>
      </c>
      <c r="N70" s="57">
        <f>'B-8 BC Pct sorted'!U68</f>
        <v>5.0505050505050509E-3</v>
      </c>
      <c r="O70" s="28">
        <f>'B-9 BC Rank sorted'!U68</f>
        <v>38</v>
      </c>
      <c r="P70" s="28">
        <f>'B-7 BC Numb sorted'!AC68</f>
        <v>1</v>
      </c>
      <c r="Q70" s="57">
        <f>'B-8 BC Pct sorted'!AC68</f>
        <v>2.4875621890547263E-3</v>
      </c>
      <c r="R70" s="28">
        <f>'B-9 BC Rank sorted'!AC68</f>
        <v>45</v>
      </c>
      <c r="S70" s="28">
        <f>'B-7 BC Numb sorted'!AH68</f>
        <v>1</v>
      </c>
      <c r="T70" s="57">
        <f>'B-8 BC Pct sorted'!AH68</f>
        <v>5.1546391752577319E-3</v>
      </c>
      <c r="U70" s="28">
        <f>'B-9 BC Rank sorted'!AH68</f>
        <v>38</v>
      </c>
    </row>
    <row r="71" spans="1:117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8"/>
        <v>11</v>
      </c>
      <c r="H71" s="59">
        <f t="shared" si="6"/>
        <v>6.9313169502205419E-3</v>
      </c>
      <c r="I71" s="27">
        <f t="shared" si="7"/>
        <v>39</v>
      </c>
      <c r="J71" s="28">
        <f>'B-7 BC Numb sorted'!AQ69</f>
        <v>6</v>
      </c>
      <c r="K71" s="57">
        <f>'B-8 BC Pct sorted'!AQ69</f>
        <v>8.9955022488755615E-3</v>
      </c>
      <c r="L71" s="28">
        <f>'B-9 BC Rank sorted'!AQ69</f>
        <v>30</v>
      </c>
      <c r="M71" s="28">
        <f>'B-7 BC Numb sorted'!U69</f>
        <v>2</v>
      </c>
      <c r="N71" s="57">
        <f>'B-8 BC Pct sorted'!U69</f>
        <v>5.0505050505050509E-3</v>
      </c>
      <c r="O71" s="28">
        <f>'B-9 BC Rank sorted'!U69</f>
        <v>38</v>
      </c>
      <c r="P71" s="28">
        <f>'B-7 BC Numb sorted'!AC69</f>
        <v>3</v>
      </c>
      <c r="Q71" s="57">
        <f>'B-8 BC Pct sorted'!AC69</f>
        <v>7.462686567164179E-3</v>
      </c>
      <c r="R71" s="28">
        <f>'B-9 BC Rank sorted'!AC69</f>
        <v>26</v>
      </c>
      <c r="S71" s="28">
        <f>'B-7 BC Numb sorted'!AH69</f>
        <v>0</v>
      </c>
      <c r="T71" s="57">
        <f>'B-8 BC Pct sorted'!AH69</f>
        <v>0</v>
      </c>
      <c r="U71" s="28">
        <f>'B-9 BC Rank sorted'!AH69</f>
        <v>62</v>
      </c>
    </row>
    <row r="72" spans="1:117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8"/>
        <v>1</v>
      </c>
      <c r="H72" s="59">
        <f t="shared" si="6"/>
        <v>6.3011972274732201E-4</v>
      </c>
      <c r="I72" s="27">
        <f t="shared" si="7"/>
        <v>91</v>
      </c>
      <c r="J72" s="28">
        <f>'B-7 BC Numb sorted'!AQ70</f>
        <v>0</v>
      </c>
      <c r="K72" s="57">
        <f>'B-8 BC Pct sorted'!AQ70</f>
        <v>0</v>
      </c>
      <c r="L72" s="28">
        <f>'B-9 BC Rank sorted'!AQ70</f>
        <v>88</v>
      </c>
      <c r="M72" s="28">
        <f>'B-7 BC Numb sorted'!U70</f>
        <v>0</v>
      </c>
      <c r="N72" s="57">
        <f>'B-8 BC Pct sorted'!U70</f>
        <v>0</v>
      </c>
      <c r="O72" s="28">
        <f>'B-9 BC Rank sorted'!U70</f>
        <v>77</v>
      </c>
      <c r="P72" s="28">
        <f>'B-7 BC Numb sorted'!AC70</f>
        <v>1</v>
      </c>
      <c r="Q72" s="57">
        <f>'B-8 BC Pct sorted'!AC70</f>
        <v>2.4875621890547263E-3</v>
      </c>
      <c r="R72" s="28">
        <f>'B-9 BC Rank sorted'!AC70</f>
        <v>45</v>
      </c>
      <c r="S72" s="28">
        <f>'B-7 BC Numb sorted'!AH70</f>
        <v>0</v>
      </c>
      <c r="T72" s="57">
        <f>'B-8 BC Pct sorted'!AH70</f>
        <v>0</v>
      </c>
      <c r="U72" s="28">
        <f>'B-9 BC Rank sorted'!AH70</f>
        <v>62</v>
      </c>
    </row>
    <row r="73" spans="1:117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8"/>
        <v>6</v>
      </c>
      <c r="H73" s="59">
        <f t="shared" si="6"/>
        <v>3.780718336483932E-3</v>
      </c>
      <c r="I73" s="27">
        <f t="shared" si="7"/>
        <v>57</v>
      </c>
      <c r="J73" s="28">
        <f>'B-7 BC Numb sorted'!AQ71</f>
        <v>0</v>
      </c>
      <c r="K73" s="57">
        <f>'B-8 BC Pct sorted'!AQ71</f>
        <v>0</v>
      </c>
      <c r="L73" s="28">
        <f>'B-9 BC Rank sorted'!AQ71</f>
        <v>88</v>
      </c>
      <c r="M73" s="28">
        <f>'B-7 BC Numb sorted'!U71</f>
        <v>2</v>
      </c>
      <c r="N73" s="57">
        <f>'B-8 BC Pct sorted'!U71</f>
        <v>5.0505050505050509E-3</v>
      </c>
      <c r="O73" s="28">
        <f>'B-9 BC Rank sorted'!U71</f>
        <v>38</v>
      </c>
      <c r="P73" s="28">
        <f>'B-7 BC Numb sorted'!AC71</f>
        <v>2</v>
      </c>
      <c r="Q73" s="57">
        <f>'B-8 BC Pct sorted'!AC71</f>
        <v>4.9751243781094526E-3</v>
      </c>
      <c r="R73" s="28">
        <f>'B-9 BC Rank sorted'!AC71</f>
        <v>36</v>
      </c>
      <c r="S73" s="28">
        <f>'B-7 BC Numb sorted'!AH71</f>
        <v>2</v>
      </c>
      <c r="T73" s="57">
        <f>'B-8 BC Pct sorted'!AH71</f>
        <v>1.0309278350515464E-2</v>
      </c>
      <c r="U73" s="28">
        <f>'B-9 BC Rank sorted'!AH71</f>
        <v>28</v>
      </c>
    </row>
    <row r="74" spans="1:117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8"/>
        <v>1</v>
      </c>
      <c r="H74" s="59">
        <f t="shared" si="6"/>
        <v>6.3011972274732201E-4</v>
      </c>
      <c r="I74" s="27">
        <f t="shared" si="7"/>
        <v>91</v>
      </c>
      <c r="J74" s="28">
        <f>'B-7 BC Numb sorted'!AQ72</f>
        <v>1</v>
      </c>
      <c r="K74" s="57">
        <f>'B-8 BC Pct sorted'!AQ72</f>
        <v>1.4992503748125937E-3</v>
      </c>
      <c r="L74" s="28">
        <f>'B-9 BC Rank sorted'!AQ72</f>
        <v>69</v>
      </c>
      <c r="M74" s="28">
        <f>'B-7 BC Numb sorted'!U72</f>
        <v>0</v>
      </c>
      <c r="N74" s="57">
        <f>'B-8 BC Pct sorted'!U72</f>
        <v>0</v>
      </c>
      <c r="O74" s="28">
        <f>'B-9 BC Rank sorted'!U72</f>
        <v>77</v>
      </c>
      <c r="P74" s="28">
        <f>'B-7 BC Numb sorted'!AC72</f>
        <v>0</v>
      </c>
      <c r="Q74" s="57">
        <f>'B-8 BC Pct sorted'!AC72</f>
        <v>0</v>
      </c>
      <c r="R74" s="28">
        <f>'B-9 BC Rank sorted'!AC72</f>
        <v>73</v>
      </c>
      <c r="S74" s="28">
        <f>'B-7 BC Numb sorted'!AH72</f>
        <v>0</v>
      </c>
      <c r="T74" s="57">
        <f>'B-8 BC Pct sorted'!AH72</f>
        <v>0</v>
      </c>
      <c r="U74" s="28">
        <f>'B-9 BC Rank sorted'!AH72</f>
        <v>62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8"/>
        <v>6</v>
      </c>
      <c r="H75" s="59">
        <f t="shared" ref="H75:H124" si="9">G75/$G$4</f>
        <v>3.780718336483932E-3</v>
      </c>
      <c r="I75" s="27">
        <f t="shared" ref="I75:I124" si="10">RANK(G75,G$10:G$124,0)</f>
        <v>57</v>
      </c>
      <c r="J75" s="28">
        <f>'B-7 BC Numb sorted'!AQ73</f>
        <v>3</v>
      </c>
      <c r="K75" s="57">
        <f>'B-8 BC Pct sorted'!AQ73</f>
        <v>4.4977511244377807E-3</v>
      </c>
      <c r="L75" s="28">
        <f>'B-9 BC Rank sorted'!AQ73</f>
        <v>47</v>
      </c>
      <c r="M75" s="28">
        <f>'B-7 BC Numb sorted'!U73</f>
        <v>0</v>
      </c>
      <c r="N75" s="57">
        <f>'B-8 BC Pct sorted'!U73</f>
        <v>0</v>
      </c>
      <c r="O75" s="28">
        <f>'B-9 BC Rank sorted'!U73</f>
        <v>77</v>
      </c>
      <c r="P75" s="28">
        <f>'B-7 BC Numb sorted'!AC73</f>
        <v>1</v>
      </c>
      <c r="Q75" s="57">
        <f>'B-8 BC Pct sorted'!AC73</f>
        <v>2.4875621890547263E-3</v>
      </c>
      <c r="R75" s="28">
        <f>'B-9 BC Rank sorted'!AC73</f>
        <v>45</v>
      </c>
      <c r="S75" s="28">
        <f>'B-7 BC Numb sorted'!AH73</f>
        <v>2</v>
      </c>
      <c r="T75" s="57">
        <f>'B-8 BC Pct sorted'!AH73</f>
        <v>1.0309278350515464E-2</v>
      </c>
      <c r="U75" s="28">
        <f>'B-9 BC Rank sorted'!AH73</f>
        <v>28</v>
      </c>
    </row>
    <row r="76" spans="1:117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8"/>
        <v>9</v>
      </c>
      <c r="H76" s="59">
        <f t="shared" si="9"/>
        <v>5.6710775047258983E-3</v>
      </c>
      <c r="I76" s="27">
        <f t="shared" si="10"/>
        <v>45</v>
      </c>
      <c r="J76" s="28">
        <f>'B-7 BC Numb sorted'!AQ74</f>
        <v>2</v>
      </c>
      <c r="K76" s="57">
        <f>'B-8 BC Pct sorted'!AQ74</f>
        <v>2.9985007496251873E-3</v>
      </c>
      <c r="L76" s="28">
        <f>'B-9 BC Rank sorted'!AQ74</f>
        <v>57</v>
      </c>
      <c r="M76" s="28">
        <f>'B-7 BC Numb sorted'!U74</f>
        <v>3</v>
      </c>
      <c r="N76" s="57">
        <f>'B-8 BC Pct sorted'!U74</f>
        <v>7.575757575757576E-3</v>
      </c>
      <c r="O76" s="28">
        <f>'B-9 BC Rank sorted'!U74</f>
        <v>27</v>
      </c>
      <c r="P76" s="28">
        <f>'B-7 BC Numb sorted'!AC74</f>
        <v>3</v>
      </c>
      <c r="Q76" s="57">
        <f>'B-8 BC Pct sorted'!AC74</f>
        <v>7.462686567164179E-3</v>
      </c>
      <c r="R76" s="28">
        <f>'B-9 BC Rank sorted'!AC74</f>
        <v>26</v>
      </c>
      <c r="S76" s="28">
        <f>'B-7 BC Numb sorted'!AH74</f>
        <v>1</v>
      </c>
      <c r="T76" s="57">
        <f>'B-8 BC Pct sorted'!AH74</f>
        <v>5.1546391752577319E-3</v>
      </c>
      <c r="U76" s="28">
        <f>'B-9 BC Rank sorted'!AH74</f>
        <v>38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8"/>
        <v>5</v>
      </c>
      <c r="H77" s="59">
        <f t="shared" si="9"/>
        <v>3.1505986137366098E-3</v>
      </c>
      <c r="I77" s="27">
        <f t="shared" si="10"/>
        <v>61</v>
      </c>
      <c r="J77" s="28">
        <f>'B-7 BC Numb sorted'!AQ75</f>
        <v>4</v>
      </c>
      <c r="K77" s="57">
        <f>'B-8 BC Pct sorted'!AQ75</f>
        <v>5.9970014992503746E-3</v>
      </c>
      <c r="L77" s="28">
        <f>'B-9 BC Rank sorted'!AQ75</f>
        <v>40</v>
      </c>
      <c r="M77" s="28">
        <f>'B-7 BC Numb sorted'!U75</f>
        <v>0</v>
      </c>
      <c r="N77" s="57">
        <f>'B-8 BC Pct sorted'!U75</f>
        <v>0</v>
      </c>
      <c r="O77" s="28">
        <f>'B-9 BC Rank sorted'!U75</f>
        <v>77</v>
      </c>
      <c r="P77" s="28">
        <f>'B-7 BC Numb sorted'!AC75</f>
        <v>1</v>
      </c>
      <c r="Q77" s="57">
        <f>'B-8 BC Pct sorted'!AC75</f>
        <v>2.4875621890547263E-3</v>
      </c>
      <c r="R77" s="28">
        <f>'B-9 BC Rank sorted'!AC75</f>
        <v>45</v>
      </c>
      <c r="S77" s="28">
        <f>'B-7 BC Numb sorted'!AH75</f>
        <v>0</v>
      </c>
      <c r="T77" s="57">
        <f>'B-8 BC Pct sorted'!AH75</f>
        <v>0</v>
      </c>
      <c r="U77" s="28">
        <f>'B-9 BC Rank sorted'!AH75</f>
        <v>62</v>
      </c>
    </row>
    <row r="78" spans="1:117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8"/>
        <v>4</v>
      </c>
      <c r="H78" s="59">
        <f t="shared" si="9"/>
        <v>2.520478890989288E-3</v>
      </c>
      <c r="I78" s="27">
        <f t="shared" si="10"/>
        <v>69</v>
      </c>
      <c r="J78" s="28">
        <f>'B-7 BC Numb sorted'!AQ76</f>
        <v>1</v>
      </c>
      <c r="K78" s="57">
        <f>'B-8 BC Pct sorted'!AQ76</f>
        <v>1.4992503748125937E-3</v>
      </c>
      <c r="L78" s="28">
        <f>'B-9 BC Rank sorted'!AQ76</f>
        <v>69</v>
      </c>
      <c r="M78" s="28">
        <f>'B-7 BC Numb sorted'!U76</f>
        <v>3</v>
      </c>
      <c r="N78" s="57">
        <f>'B-8 BC Pct sorted'!U76</f>
        <v>7.575757575757576E-3</v>
      </c>
      <c r="O78" s="28">
        <f>'B-9 BC Rank sorted'!U76</f>
        <v>27</v>
      </c>
      <c r="P78" s="28">
        <f>'B-7 BC Numb sorted'!AC76</f>
        <v>0</v>
      </c>
      <c r="Q78" s="57">
        <f>'B-8 BC Pct sorted'!AC76</f>
        <v>0</v>
      </c>
      <c r="R78" s="28">
        <f>'B-9 BC Rank sorted'!AC76</f>
        <v>73</v>
      </c>
      <c r="S78" s="28">
        <f>'B-7 BC Numb sorted'!AH76</f>
        <v>0</v>
      </c>
      <c r="T78" s="57">
        <f>'B-8 BC Pct sorted'!AH76</f>
        <v>0</v>
      </c>
      <c r="U78" s="28">
        <f>'B-9 BC Rank sorted'!AH76</f>
        <v>62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8"/>
        <v>8</v>
      </c>
      <c r="H79" s="59">
        <f t="shared" si="9"/>
        <v>5.0409577819785761E-3</v>
      </c>
      <c r="I79" s="27">
        <f t="shared" si="10"/>
        <v>48</v>
      </c>
      <c r="J79" s="28">
        <f>'B-7 BC Numb sorted'!AQ77</f>
        <v>5</v>
      </c>
      <c r="K79" s="57">
        <f>'B-8 BC Pct sorted'!AQ77</f>
        <v>7.4962518740629685E-3</v>
      </c>
      <c r="L79" s="28">
        <f>'B-9 BC Rank sorted'!AQ77</f>
        <v>34</v>
      </c>
      <c r="M79" s="28">
        <f>'B-7 BC Numb sorted'!U77</f>
        <v>2</v>
      </c>
      <c r="N79" s="57">
        <f>'B-8 BC Pct sorted'!U77</f>
        <v>5.0505050505050509E-3</v>
      </c>
      <c r="O79" s="28">
        <f>'B-9 BC Rank sorted'!U77</f>
        <v>38</v>
      </c>
      <c r="P79" s="28">
        <f>'B-7 BC Numb sorted'!AC77</f>
        <v>0</v>
      </c>
      <c r="Q79" s="57">
        <f>'B-8 BC Pct sorted'!AC77</f>
        <v>0</v>
      </c>
      <c r="R79" s="28">
        <f>'B-9 BC Rank sorted'!AC77</f>
        <v>73</v>
      </c>
      <c r="S79" s="28">
        <f>'B-7 BC Numb sorted'!AH77</f>
        <v>1</v>
      </c>
      <c r="T79" s="57">
        <f>'B-8 BC Pct sorted'!AH77</f>
        <v>5.1546391752577319E-3</v>
      </c>
      <c r="U79" s="28">
        <f>'B-9 BC Rank sorted'!AH77</f>
        <v>38</v>
      </c>
    </row>
    <row r="80" spans="1:117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8"/>
        <v>2</v>
      </c>
      <c r="H80" s="59">
        <f t="shared" si="9"/>
        <v>1.260239445494644E-3</v>
      </c>
      <c r="I80" s="27">
        <f t="shared" si="10"/>
        <v>79</v>
      </c>
      <c r="J80" s="28">
        <f>'B-7 BC Numb sorted'!AQ78</f>
        <v>2</v>
      </c>
      <c r="K80" s="57">
        <f>'B-8 BC Pct sorted'!AQ78</f>
        <v>2.9985007496251873E-3</v>
      </c>
      <c r="L80" s="28">
        <f>'B-9 BC Rank sorted'!AQ78</f>
        <v>57</v>
      </c>
      <c r="M80" s="28">
        <f>'B-7 BC Numb sorted'!U78</f>
        <v>0</v>
      </c>
      <c r="N80" s="57">
        <f>'B-8 BC Pct sorted'!U78</f>
        <v>0</v>
      </c>
      <c r="O80" s="28">
        <f>'B-9 BC Rank sorted'!U78</f>
        <v>77</v>
      </c>
      <c r="P80" s="28">
        <f>'B-7 BC Numb sorted'!AC78</f>
        <v>0</v>
      </c>
      <c r="Q80" s="57">
        <f>'B-8 BC Pct sorted'!AC78</f>
        <v>0</v>
      </c>
      <c r="R80" s="28">
        <f>'B-9 BC Rank sorted'!AC78</f>
        <v>73</v>
      </c>
      <c r="S80" s="28">
        <f>'B-7 BC Numb sorted'!AH78</f>
        <v>0</v>
      </c>
      <c r="T80" s="57">
        <f>'B-8 BC Pct sorted'!AH78</f>
        <v>0</v>
      </c>
      <c r="U80" s="28">
        <f>'B-9 BC Rank sorted'!AH78</f>
        <v>62</v>
      </c>
    </row>
    <row r="81" spans="1:21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8"/>
        <v>4</v>
      </c>
      <c r="H81" s="59">
        <f t="shared" si="9"/>
        <v>2.520478890989288E-3</v>
      </c>
      <c r="I81" s="27">
        <f t="shared" si="10"/>
        <v>69</v>
      </c>
      <c r="J81" s="28">
        <f>'B-7 BC Numb sorted'!AQ79</f>
        <v>3</v>
      </c>
      <c r="K81" s="57">
        <f>'B-8 BC Pct sorted'!AQ79</f>
        <v>4.4977511244377807E-3</v>
      </c>
      <c r="L81" s="28">
        <f>'B-9 BC Rank sorted'!AQ79</f>
        <v>47</v>
      </c>
      <c r="M81" s="28">
        <f>'B-7 BC Numb sorted'!U79</f>
        <v>0</v>
      </c>
      <c r="N81" s="57">
        <f>'B-8 BC Pct sorted'!U79</f>
        <v>0</v>
      </c>
      <c r="O81" s="28">
        <f>'B-9 BC Rank sorted'!U79</f>
        <v>77</v>
      </c>
      <c r="P81" s="28">
        <f>'B-7 BC Numb sorted'!AC79</f>
        <v>0</v>
      </c>
      <c r="Q81" s="57">
        <f>'B-8 BC Pct sorted'!AC79</f>
        <v>0</v>
      </c>
      <c r="R81" s="28">
        <f>'B-9 BC Rank sorted'!AC79</f>
        <v>73</v>
      </c>
      <c r="S81" s="28">
        <f>'B-7 BC Numb sorted'!AH79</f>
        <v>1</v>
      </c>
      <c r="T81" s="57">
        <f>'B-8 BC Pct sorted'!AH79</f>
        <v>5.1546391752577319E-3</v>
      </c>
      <c r="U81" s="28">
        <f>'B-9 BC Rank sorted'!AH79</f>
        <v>38</v>
      </c>
    </row>
    <row r="82" spans="1:21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8"/>
        <v>3</v>
      </c>
      <c r="H82" s="59">
        <f t="shared" si="9"/>
        <v>1.890359168241966E-3</v>
      </c>
      <c r="I82" s="27">
        <f t="shared" si="10"/>
        <v>74</v>
      </c>
      <c r="J82" s="28">
        <f>'B-7 BC Numb sorted'!AQ80</f>
        <v>1</v>
      </c>
      <c r="K82" s="57">
        <f>'B-8 BC Pct sorted'!AQ80</f>
        <v>1.4992503748125937E-3</v>
      </c>
      <c r="L82" s="28">
        <f>'B-9 BC Rank sorted'!AQ80</f>
        <v>69</v>
      </c>
      <c r="M82" s="28">
        <f>'B-7 BC Numb sorted'!U80</f>
        <v>1</v>
      </c>
      <c r="N82" s="57">
        <f>'B-8 BC Pct sorted'!U80</f>
        <v>2.5252525252525255E-3</v>
      </c>
      <c r="O82" s="28">
        <f>'B-9 BC Rank sorted'!U80</f>
        <v>55</v>
      </c>
      <c r="P82" s="28">
        <f>'B-7 BC Numb sorted'!AC80</f>
        <v>0</v>
      </c>
      <c r="Q82" s="57">
        <f>'B-8 BC Pct sorted'!AC80</f>
        <v>0</v>
      </c>
      <c r="R82" s="28">
        <f>'B-9 BC Rank sorted'!AC80</f>
        <v>73</v>
      </c>
      <c r="S82" s="28">
        <f>'B-7 BC Numb sorted'!AH80</f>
        <v>1</v>
      </c>
      <c r="T82" s="57">
        <f>'B-8 BC Pct sorted'!AH80</f>
        <v>5.1546391752577319E-3</v>
      </c>
      <c r="U82" s="28">
        <f>'B-9 BC Rank sorted'!AH80</f>
        <v>38</v>
      </c>
    </row>
    <row r="83" spans="1:21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8"/>
        <v>8</v>
      </c>
      <c r="H83" s="59">
        <f t="shared" si="9"/>
        <v>5.0409577819785761E-3</v>
      </c>
      <c r="I83" s="27">
        <f t="shared" si="10"/>
        <v>48</v>
      </c>
      <c r="J83" s="28">
        <f>'B-7 BC Numb sorted'!AQ81</f>
        <v>7</v>
      </c>
      <c r="K83" s="57">
        <f>'B-8 BC Pct sorted'!AQ81</f>
        <v>1.0494752623688156E-2</v>
      </c>
      <c r="L83" s="28">
        <f>'B-9 BC Rank sorted'!AQ81</f>
        <v>27</v>
      </c>
      <c r="M83" s="28">
        <f>'B-7 BC Numb sorted'!U81</f>
        <v>0</v>
      </c>
      <c r="N83" s="57">
        <f>'B-8 BC Pct sorted'!U81</f>
        <v>0</v>
      </c>
      <c r="O83" s="28">
        <f>'B-9 BC Rank sorted'!U81</f>
        <v>77</v>
      </c>
      <c r="P83" s="28">
        <f>'B-7 BC Numb sorted'!AC81</f>
        <v>0</v>
      </c>
      <c r="Q83" s="57">
        <f>'B-8 BC Pct sorted'!AC81</f>
        <v>0</v>
      </c>
      <c r="R83" s="28">
        <f>'B-9 BC Rank sorted'!AC81</f>
        <v>73</v>
      </c>
      <c r="S83" s="28">
        <f>'B-7 BC Numb sorted'!AH81</f>
        <v>1</v>
      </c>
      <c r="T83" s="57">
        <f>'B-8 BC Pct sorted'!AH81</f>
        <v>5.1546391752577319E-3</v>
      </c>
      <c r="U83" s="28">
        <f>'B-9 BC Rank sorted'!AH81</f>
        <v>38</v>
      </c>
    </row>
    <row r="84" spans="1:21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8"/>
        <v>3</v>
      </c>
      <c r="H84" s="59">
        <f t="shared" si="9"/>
        <v>1.890359168241966E-3</v>
      </c>
      <c r="I84" s="27">
        <f t="shared" si="10"/>
        <v>74</v>
      </c>
      <c r="J84" s="28">
        <f>'B-7 BC Numb sorted'!AQ82</f>
        <v>0</v>
      </c>
      <c r="K84" s="57">
        <f>'B-8 BC Pct sorted'!AQ82</f>
        <v>0</v>
      </c>
      <c r="L84" s="28">
        <f>'B-9 BC Rank sorted'!AQ82</f>
        <v>88</v>
      </c>
      <c r="M84" s="28">
        <f>'B-7 BC Numb sorted'!U82</f>
        <v>0</v>
      </c>
      <c r="N84" s="57">
        <f>'B-8 BC Pct sorted'!U82</f>
        <v>0</v>
      </c>
      <c r="O84" s="28">
        <f>'B-9 BC Rank sorted'!U82</f>
        <v>77</v>
      </c>
      <c r="P84" s="28">
        <f>'B-7 BC Numb sorted'!AC82</f>
        <v>0</v>
      </c>
      <c r="Q84" s="57">
        <f>'B-8 BC Pct sorted'!AC82</f>
        <v>0</v>
      </c>
      <c r="R84" s="28">
        <f>'B-9 BC Rank sorted'!AC82</f>
        <v>73</v>
      </c>
      <c r="S84" s="28">
        <f>'B-7 BC Numb sorted'!AH82</f>
        <v>3</v>
      </c>
      <c r="T84" s="57">
        <f>'B-8 BC Pct sorted'!AH82</f>
        <v>1.5463917525773196E-2</v>
      </c>
      <c r="U84" s="28">
        <f>'B-9 BC Rank sorted'!AH82</f>
        <v>20</v>
      </c>
    </row>
    <row r="85" spans="1:21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8"/>
        <v>3</v>
      </c>
      <c r="H85" s="59">
        <f t="shared" si="9"/>
        <v>1.890359168241966E-3</v>
      </c>
      <c r="I85" s="27">
        <f t="shared" si="10"/>
        <v>74</v>
      </c>
      <c r="J85" s="28">
        <f>'B-7 BC Numb sorted'!AQ83</f>
        <v>0</v>
      </c>
      <c r="K85" s="57">
        <f>'B-8 BC Pct sorted'!AQ83</f>
        <v>0</v>
      </c>
      <c r="L85" s="28">
        <f>'B-9 BC Rank sorted'!AQ83</f>
        <v>88</v>
      </c>
      <c r="M85" s="28">
        <f>'B-7 BC Numb sorted'!U83</f>
        <v>1</v>
      </c>
      <c r="N85" s="57">
        <f>'B-8 BC Pct sorted'!U83</f>
        <v>2.5252525252525255E-3</v>
      </c>
      <c r="O85" s="28">
        <f>'B-9 BC Rank sorted'!U83</f>
        <v>55</v>
      </c>
      <c r="P85" s="28">
        <f>'B-7 BC Numb sorted'!AC83</f>
        <v>1</v>
      </c>
      <c r="Q85" s="57">
        <f>'B-8 BC Pct sorted'!AC83</f>
        <v>2.4875621890547263E-3</v>
      </c>
      <c r="R85" s="28">
        <f>'B-9 BC Rank sorted'!AC83</f>
        <v>45</v>
      </c>
      <c r="S85" s="28">
        <f>'B-7 BC Numb sorted'!AH83</f>
        <v>1</v>
      </c>
      <c r="T85" s="57">
        <f>'B-8 BC Pct sorted'!AH83</f>
        <v>5.1546391752577319E-3</v>
      </c>
      <c r="U85" s="28">
        <f>'B-9 BC Rank sorted'!AH83</f>
        <v>38</v>
      </c>
    </row>
    <row r="86" spans="1:21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8"/>
        <v>9</v>
      </c>
      <c r="H86" s="59">
        <f t="shared" si="9"/>
        <v>5.6710775047258983E-3</v>
      </c>
      <c r="I86" s="27">
        <f t="shared" si="10"/>
        <v>45</v>
      </c>
      <c r="J86" s="28">
        <f>'B-7 BC Numb sorted'!AQ84</f>
        <v>3</v>
      </c>
      <c r="K86" s="57">
        <f>'B-8 BC Pct sorted'!AQ84</f>
        <v>4.4977511244377807E-3</v>
      </c>
      <c r="L86" s="28">
        <f>'B-9 BC Rank sorted'!AQ84</f>
        <v>47</v>
      </c>
      <c r="M86" s="28">
        <f>'B-7 BC Numb sorted'!U84</f>
        <v>2</v>
      </c>
      <c r="N86" s="57">
        <f>'B-8 BC Pct sorted'!U84</f>
        <v>5.0505050505050509E-3</v>
      </c>
      <c r="O86" s="28">
        <f>'B-9 BC Rank sorted'!U84</f>
        <v>38</v>
      </c>
      <c r="P86" s="28">
        <f>'B-7 BC Numb sorted'!AC84</f>
        <v>3</v>
      </c>
      <c r="Q86" s="57">
        <f>'B-8 BC Pct sorted'!AC84</f>
        <v>7.462686567164179E-3</v>
      </c>
      <c r="R86" s="28">
        <f>'B-9 BC Rank sorted'!AC84</f>
        <v>26</v>
      </c>
      <c r="S86" s="28">
        <f>'B-7 BC Numb sorted'!AH84</f>
        <v>1</v>
      </c>
      <c r="T86" s="57">
        <f>'B-8 BC Pct sorted'!AH84</f>
        <v>5.1546391752577319E-3</v>
      </c>
      <c r="U86" s="28">
        <f>'B-9 BC Rank sorted'!AH84</f>
        <v>38</v>
      </c>
    </row>
    <row r="87" spans="1:21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8"/>
        <v>0</v>
      </c>
      <c r="H87" s="59">
        <f t="shared" si="9"/>
        <v>0</v>
      </c>
      <c r="I87" s="27">
        <f t="shared" si="10"/>
        <v>106</v>
      </c>
      <c r="J87" s="28">
        <f>'B-7 BC Numb sorted'!AQ85</f>
        <v>0</v>
      </c>
      <c r="K87" s="57">
        <f>'B-8 BC Pct sorted'!AQ85</f>
        <v>0</v>
      </c>
      <c r="L87" s="28">
        <f>'B-9 BC Rank sorted'!AQ85</f>
        <v>88</v>
      </c>
      <c r="M87" s="28">
        <f>'B-7 BC Numb sorted'!U85</f>
        <v>0</v>
      </c>
      <c r="N87" s="57">
        <f>'B-8 BC Pct sorted'!U85</f>
        <v>0</v>
      </c>
      <c r="O87" s="28">
        <f>'B-9 BC Rank sorted'!U85</f>
        <v>77</v>
      </c>
      <c r="P87" s="28">
        <f>'B-7 BC Numb sorted'!AC85</f>
        <v>0</v>
      </c>
      <c r="Q87" s="57">
        <f>'B-8 BC Pct sorted'!AC85</f>
        <v>0</v>
      </c>
      <c r="R87" s="28">
        <f>'B-9 BC Rank sorted'!AC85</f>
        <v>73</v>
      </c>
      <c r="S87" s="28">
        <f>'B-7 BC Numb sorted'!AH85</f>
        <v>0</v>
      </c>
      <c r="T87" s="57">
        <f>'B-8 BC Pct sorted'!AH85</f>
        <v>0</v>
      </c>
      <c r="U87" s="28">
        <f>'B-9 BC Rank sorted'!AH85</f>
        <v>62</v>
      </c>
    </row>
    <row r="88" spans="1:21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8"/>
        <v>1</v>
      </c>
      <c r="H88" s="59">
        <f t="shared" si="9"/>
        <v>6.3011972274732201E-4</v>
      </c>
      <c r="I88" s="27">
        <f t="shared" si="10"/>
        <v>91</v>
      </c>
      <c r="J88" s="28">
        <f>'B-7 BC Numb sorted'!AQ86</f>
        <v>0</v>
      </c>
      <c r="K88" s="57">
        <f>'B-8 BC Pct sorted'!AQ86</f>
        <v>0</v>
      </c>
      <c r="L88" s="28">
        <f>'B-9 BC Rank sorted'!AQ86</f>
        <v>88</v>
      </c>
      <c r="M88" s="28">
        <f>'B-7 BC Numb sorted'!U86</f>
        <v>0</v>
      </c>
      <c r="N88" s="57">
        <f>'B-8 BC Pct sorted'!U86</f>
        <v>0</v>
      </c>
      <c r="O88" s="28">
        <f>'B-9 BC Rank sorted'!U86</f>
        <v>77</v>
      </c>
      <c r="P88" s="28">
        <f>'B-7 BC Numb sorted'!AC86</f>
        <v>0</v>
      </c>
      <c r="Q88" s="57">
        <f>'B-8 BC Pct sorted'!AC86</f>
        <v>0</v>
      </c>
      <c r="R88" s="28">
        <f>'B-9 BC Rank sorted'!AC86</f>
        <v>73</v>
      </c>
      <c r="S88" s="28">
        <f>'B-7 BC Numb sorted'!AH86</f>
        <v>1</v>
      </c>
      <c r="T88" s="57">
        <f>'B-8 BC Pct sorted'!AH86</f>
        <v>5.1546391752577319E-3</v>
      </c>
      <c r="U88" s="28">
        <f>'B-9 BC Rank sorted'!AH86</f>
        <v>38</v>
      </c>
    </row>
    <row r="89" spans="1:21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8"/>
        <v>2</v>
      </c>
      <c r="H89" s="59">
        <f t="shared" si="9"/>
        <v>1.260239445494644E-3</v>
      </c>
      <c r="I89" s="27">
        <f t="shared" si="10"/>
        <v>79</v>
      </c>
      <c r="J89" s="28">
        <f>'B-7 BC Numb sorted'!AQ87</f>
        <v>1</v>
      </c>
      <c r="K89" s="57">
        <f>'B-8 BC Pct sorted'!AQ87</f>
        <v>1.4992503748125937E-3</v>
      </c>
      <c r="L89" s="28">
        <f>'B-9 BC Rank sorted'!AQ87</f>
        <v>69</v>
      </c>
      <c r="M89" s="28">
        <f>'B-7 BC Numb sorted'!U87</f>
        <v>1</v>
      </c>
      <c r="N89" s="57">
        <f>'B-8 BC Pct sorted'!U87</f>
        <v>2.5252525252525255E-3</v>
      </c>
      <c r="O89" s="28">
        <f>'B-9 BC Rank sorted'!U87</f>
        <v>55</v>
      </c>
      <c r="P89" s="28">
        <f>'B-7 BC Numb sorted'!AC87</f>
        <v>0</v>
      </c>
      <c r="Q89" s="57">
        <f>'B-8 BC Pct sorted'!AC87</f>
        <v>0</v>
      </c>
      <c r="R89" s="28">
        <f>'B-9 BC Rank sorted'!AC87</f>
        <v>73</v>
      </c>
      <c r="S89" s="28">
        <f>'B-7 BC Numb sorted'!AH87</f>
        <v>0</v>
      </c>
      <c r="T89" s="57">
        <f>'B-8 BC Pct sorted'!AH87</f>
        <v>0</v>
      </c>
      <c r="U89" s="28">
        <f>'B-9 BC Rank sorted'!AH87</f>
        <v>62</v>
      </c>
    </row>
    <row r="90" spans="1:21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8"/>
        <v>5</v>
      </c>
      <c r="H90" s="59">
        <f t="shared" si="9"/>
        <v>3.1505986137366098E-3</v>
      </c>
      <c r="I90" s="27">
        <f t="shared" si="10"/>
        <v>61</v>
      </c>
      <c r="J90" s="28">
        <f>'B-7 BC Numb sorted'!AQ88</f>
        <v>2</v>
      </c>
      <c r="K90" s="57">
        <f>'B-8 BC Pct sorted'!AQ88</f>
        <v>2.9985007496251873E-3</v>
      </c>
      <c r="L90" s="28">
        <f>'B-9 BC Rank sorted'!AQ88</f>
        <v>57</v>
      </c>
      <c r="M90" s="28">
        <f>'B-7 BC Numb sorted'!U88</f>
        <v>1</v>
      </c>
      <c r="N90" s="57">
        <f>'B-8 BC Pct sorted'!U88</f>
        <v>2.5252525252525255E-3</v>
      </c>
      <c r="O90" s="28">
        <f>'B-9 BC Rank sorted'!U88</f>
        <v>55</v>
      </c>
      <c r="P90" s="28">
        <f>'B-7 BC Numb sorted'!AC88</f>
        <v>2</v>
      </c>
      <c r="Q90" s="57">
        <f>'B-8 BC Pct sorted'!AC88</f>
        <v>4.9751243781094526E-3</v>
      </c>
      <c r="R90" s="28">
        <f>'B-9 BC Rank sorted'!AC88</f>
        <v>36</v>
      </c>
      <c r="S90" s="28">
        <f>'B-7 BC Numb sorted'!AH88</f>
        <v>0</v>
      </c>
      <c r="T90" s="57">
        <f>'B-8 BC Pct sorted'!AH88</f>
        <v>0</v>
      </c>
      <c r="U90" s="28">
        <f>'B-9 BC Rank sorted'!AH88</f>
        <v>62</v>
      </c>
    </row>
    <row r="91" spans="1:21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8"/>
        <v>5</v>
      </c>
      <c r="H91" s="59">
        <f t="shared" si="9"/>
        <v>3.1505986137366098E-3</v>
      </c>
      <c r="I91" s="27">
        <f t="shared" si="10"/>
        <v>61</v>
      </c>
      <c r="J91" s="28">
        <f>'B-7 BC Numb sorted'!AQ89</f>
        <v>1</v>
      </c>
      <c r="K91" s="57">
        <f>'B-8 BC Pct sorted'!AQ89</f>
        <v>1.4992503748125937E-3</v>
      </c>
      <c r="L91" s="28">
        <f>'B-9 BC Rank sorted'!AQ89</f>
        <v>69</v>
      </c>
      <c r="M91" s="28">
        <f>'B-7 BC Numb sorted'!U89</f>
        <v>1</v>
      </c>
      <c r="N91" s="57">
        <f>'B-8 BC Pct sorted'!U89</f>
        <v>2.5252525252525255E-3</v>
      </c>
      <c r="O91" s="28">
        <f>'B-9 BC Rank sorted'!U89</f>
        <v>55</v>
      </c>
      <c r="P91" s="28">
        <f>'B-7 BC Numb sorted'!AC89</f>
        <v>3</v>
      </c>
      <c r="Q91" s="57">
        <f>'B-8 BC Pct sorted'!AC89</f>
        <v>7.462686567164179E-3</v>
      </c>
      <c r="R91" s="28">
        <f>'B-9 BC Rank sorted'!AC89</f>
        <v>26</v>
      </c>
      <c r="S91" s="28">
        <f>'B-7 BC Numb sorted'!AH89</f>
        <v>0</v>
      </c>
      <c r="T91" s="57">
        <f>'B-8 BC Pct sorted'!AH89</f>
        <v>0</v>
      </c>
      <c r="U91" s="28">
        <f>'B-9 BC Rank sorted'!AH89</f>
        <v>62</v>
      </c>
    </row>
    <row r="92" spans="1:21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8"/>
        <v>2</v>
      </c>
      <c r="H92" s="59">
        <f t="shared" si="9"/>
        <v>1.260239445494644E-3</v>
      </c>
      <c r="I92" s="27">
        <f t="shared" si="10"/>
        <v>79</v>
      </c>
      <c r="J92" s="28">
        <f>'B-7 BC Numb sorted'!AQ90</f>
        <v>1</v>
      </c>
      <c r="K92" s="57">
        <f>'B-8 BC Pct sorted'!AQ90</f>
        <v>1.4992503748125937E-3</v>
      </c>
      <c r="L92" s="28">
        <f>'B-9 BC Rank sorted'!AQ90</f>
        <v>69</v>
      </c>
      <c r="M92" s="28">
        <f>'B-7 BC Numb sorted'!U90</f>
        <v>0</v>
      </c>
      <c r="N92" s="57">
        <f>'B-8 BC Pct sorted'!U90</f>
        <v>0</v>
      </c>
      <c r="O92" s="28">
        <f>'B-9 BC Rank sorted'!U90</f>
        <v>77</v>
      </c>
      <c r="P92" s="28">
        <f>'B-7 BC Numb sorted'!AC90</f>
        <v>0</v>
      </c>
      <c r="Q92" s="57">
        <f>'B-8 BC Pct sorted'!AC90</f>
        <v>0</v>
      </c>
      <c r="R92" s="28">
        <f>'B-9 BC Rank sorted'!AC90</f>
        <v>73</v>
      </c>
      <c r="S92" s="28">
        <f>'B-7 BC Numb sorted'!AH90</f>
        <v>1</v>
      </c>
      <c r="T92" s="57">
        <f>'B-8 BC Pct sorted'!AH90</f>
        <v>5.1546391752577319E-3</v>
      </c>
      <c r="U92" s="28">
        <f>'B-9 BC Rank sorted'!AH90</f>
        <v>38</v>
      </c>
    </row>
    <row r="93" spans="1:21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8"/>
        <v>5</v>
      </c>
      <c r="H93" s="59">
        <f t="shared" si="9"/>
        <v>3.1505986137366098E-3</v>
      </c>
      <c r="I93" s="27">
        <f t="shared" si="10"/>
        <v>61</v>
      </c>
      <c r="J93" s="28">
        <f>'B-7 BC Numb sorted'!AQ91</f>
        <v>2</v>
      </c>
      <c r="K93" s="57">
        <f>'B-8 BC Pct sorted'!AQ91</f>
        <v>2.9985007496251873E-3</v>
      </c>
      <c r="L93" s="28">
        <f>'B-9 BC Rank sorted'!AQ91</f>
        <v>57</v>
      </c>
      <c r="M93" s="28">
        <f>'B-7 BC Numb sorted'!U91</f>
        <v>3</v>
      </c>
      <c r="N93" s="57">
        <f>'B-8 BC Pct sorted'!U91</f>
        <v>7.575757575757576E-3</v>
      </c>
      <c r="O93" s="28">
        <f>'B-9 BC Rank sorted'!U91</f>
        <v>27</v>
      </c>
      <c r="P93" s="28">
        <f>'B-7 BC Numb sorted'!AC91</f>
        <v>0</v>
      </c>
      <c r="Q93" s="57">
        <f>'B-8 BC Pct sorted'!AC91</f>
        <v>0</v>
      </c>
      <c r="R93" s="28">
        <f>'B-9 BC Rank sorted'!AC91</f>
        <v>73</v>
      </c>
      <c r="S93" s="28">
        <f>'B-7 BC Numb sorted'!AH91</f>
        <v>0</v>
      </c>
      <c r="T93" s="57">
        <f>'B-8 BC Pct sorted'!AH91</f>
        <v>0</v>
      </c>
      <c r="U93" s="28">
        <f>'B-9 BC Rank sorted'!AH91</f>
        <v>62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8"/>
        <v>5</v>
      </c>
      <c r="H94" s="59">
        <f t="shared" si="9"/>
        <v>3.1505986137366098E-3</v>
      </c>
      <c r="I94" s="27">
        <f t="shared" si="10"/>
        <v>61</v>
      </c>
      <c r="J94" s="28">
        <f>'B-7 BC Numb sorted'!AQ92</f>
        <v>0</v>
      </c>
      <c r="K94" s="57">
        <f>'B-8 BC Pct sorted'!AQ92</f>
        <v>0</v>
      </c>
      <c r="L94" s="28">
        <f>'B-9 BC Rank sorted'!AQ92</f>
        <v>88</v>
      </c>
      <c r="M94" s="28">
        <f>'B-7 BC Numb sorted'!U92</f>
        <v>5</v>
      </c>
      <c r="N94" s="57">
        <f>'B-8 BC Pct sorted'!U92</f>
        <v>1.2626262626262626E-2</v>
      </c>
      <c r="O94" s="28">
        <f>'B-9 BC Rank sorted'!U92</f>
        <v>18</v>
      </c>
      <c r="P94" s="28">
        <f>'B-7 BC Numb sorted'!AC92</f>
        <v>0</v>
      </c>
      <c r="Q94" s="57">
        <f>'B-8 BC Pct sorted'!AC92</f>
        <v>0</v>
      </c>
      <c r="R94" s="28">
        <f>'B-9 BC Rank sorted'!AC92</f>
        <v>73</v>
      </c>
      <c r="S94" s="28">
        <f>'B-7 BC Numb sorted'!AH92</f>
        <v>0</v>
      </c>
      <c r="T94" s="57">
        <f>'B-8 BC Pct sorted'!AH92</f>
        <v>0</v>
      </c>
      <c r="U94" s="28">
        <f>'B-9 BC Rank sorted'!AH92</f>
        <v>62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8"/>
        <v>0</v>
      </c>
      <c r="H95" s="59">
        <f t="shared" si="9"/>
        <v>0</v>
      </c>
      <c r="I95" s="27">
        <f t="shared" si="10"/>
        <v>106</v>
      </c>
      <c r="J95" s="28">
        <f>'B-7 BC Numb sorted'!AQ93</f>
        <v>0</v>
      </c>
      <c r="K95" s="57">
        <f>'B-8 BC Pct sorted'!AQ93</f>
        <v>0</v>
      </c>
      <c r="L95" s="28">
        <f>'B-9 BC Rank sorted'!AQ93</f>
        <v>88</v>
      </c>
      <c r="M95" s="28">
        <f>'B-7 BC Numb sorted'!U93</f>
        <v>0</v>
      </c>
      <c r="N95" s="57">
        <f>'B-8 BC Pct sorted'!U93</f>
        <v>0</v>
      </c>
      <c r="O95" s="28">
        <f>'B-9 BC Rank sorted'!U93</f>
        <v>77</v>
      </c>
      <c r="P95" s="28">
        <f>'B-7 BC Numb sorted'!AC93</f>
        <v>0</v>
      </c>
      <c r="Q95" s="57">
        <f>'B-8 BC Pct sorted'!AC93</f>
        <v>0</v>
      </c>
      <c r="R95" s="28">
        <f>'B-9 BC Rank sorted'!AC93</f>
        <v>73</v>
      </c>
      <c r="S95" s="28">
        <f>'B-7 BC Numb sorted'!AH93</f>
        <v>0</v>
      </c>
      <c r="T95" s="57">
        <f>'B-8 BC Pct sorted'!AH93</f>
        <v>0</v>
      </c>
      <c r="U95" s="28">
        <f>'B-9 BC Rank sorted'!AH93</f>
        <v>62</v>
      </c>
    </row>
    <row r="96" spans="1:21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8"/>
        <v>10</v>
      </c>
      <c r="H96" s="59">
        <f t="shared" si="9"/>
        <v>6.3011972274732196E-3</v>
      </c>
      <c r="I96" s="27">
        <f t="shared" si="10"/>
        <v>41</v>
      </c>
      <c r="J96" s="28">
        <f>'B-7 BC Numb sorted'!AQ94</f>
        <v>4</v>
      </c>
      <c r="K96" s="57">
        <f>'B-8 BC Pct sorted'!AQ94</f>
        <v>5.9970014992503746E-3</v>
      </c>
      <c r="L96" s="28">
        <f>'B-9 BC Rank sorted'!AQ94</f>
        <v>40</v>
      </c>
      <c r="M96" s="28">
        <f>'B-7 BC Numb sorted'!U94</f>
        <v>2</v>
      </c>
      <c r="N96" s="57">
        <f>'B-8 BC Pct sorted'!U94</f>
        <v>5.0505050505050509E-3</v>
      </c>
      <c r="O96" s="28">
        <f>'B-9 BC Rank sorted'!U94</f>
        <v>38</v>
      </c>
      <c r="P96" s="28">
        <f>'B-7 BC Numb sorted'!AC94</f>
        <v>2</v>
      </c>
      <c r="Q96" s="57">
        <f>'B-8 BC Pct sorted'!AC94</f>
        <v>4.9751243781094526E-3</v>
      </c>
      <c r="R96" s="28">
        <f>'B-9 BC Rank sorted'!AC94</f>
        <v>36</v>
      </c>
      <c r="S96" s="28">
        <f>'B-7 BC Numb sorted'!AH94</f>
        <v>2</v>
      </c>
      <c r="T96" s="57">
        <f>'B-8 BC Pct sorted'!AH94</f>
        <v>1.0309278350515464E-2</v>
      </c>
      <c r="U96" s="28">
        <f>'B-9 BC Rank sorted'!AH94</f>
        <v>28</v>
      </c>
    </row>
    <row r="97" spans="1:21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8"/>
        <v>1</v>
      </c>
      <c r="H97" s="59">
        <f t="shared" si="9"/>
        <v>6.3011972274732201E-4</v>
      </c>
      <c r="I97" s="27">
        <f t="shared" si="10"/>
        <v>91</v>
      </c>
      <c r="J97" s="28">
        <f>'B-7 BC Numb sorted'!AQ95</f>
        <v>0</v>
      </c>
      <c r="K97" s="57">
        <f>'B-8 BC Pct sorted'!AQ95</f>
        <v>0</v>
      </c>
      <c r="L97" s="28">
        <f>'B-9 BC Rank sorted'!AQ95</f>
        <v>88</v>
      </c>
      <c r="M97" s="28">
        <f>'B-7 BC Numb sorted'!U95</f>
        <v>0</v>
      </c>
      <c r="N97" s="57">
        <f>'B-8 BC Pct sorted'!U95</f>
        <v>0</v>
      </c>
      <c r="O97" s="28">
        <f>'B-9 BC Rank sorted'!U95</f>
        <v>77</v>
      </c>
      <c r="P97" s="28">
        <f>'B-7 BC Numb sorted'!AC95</f>
        <v>1</v>
      </c>
      <c r="Q97" s="57">
        <f>'B-8 BC Pct sorted'!AC95</f>
        <v>2.4875621890547263E-3</v>
      </c>
      <c r="R97" s="28">
        <f>'B-9 BC Rank sorted'!AC95</f>
        <v>45</v>
      </c>
      <c r="S97" s="28">
        <f>'B-7 BC Numb sorted'!AH95</f>
        <v>0</v>
      </c>
      <c r="T97" s="57">
        <f>'B-8 BC Pct sorted'!AH95</f>
        <v>0</v>
      </c>
      <c r="U97" s="28">
        <f>'B-9 BC Rank sorted'!AH95</f>
        <v>62</v>
      </c>
    </row>
    <row r="98" spans="1:21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8"/>
        <v>2</v>
      </c>
      <c r="H98" s="59">
        <f t="shared" si="9"/>
        <v>1.260239445494644E-3</v>
      </c>
      <c r="I98" s="27">
        <f t="shared" si="10"/>
        <v>79</v>
      </c>
      <c r="J98" s="28">
        <f>'B-7 BC Numb sorted'!AQ96</f>
        <v>2</v>
      </c>
      <c r="K98" s="57">
        <f>'B-8 BC Pct sorted'!AQ96</f>
        <v>2.9985007496251873E-3</v>
      </c>
      <c r="L98" s="28">
        <f>'B-9 BC Rank sorted'!AQ96</f>
        <v>57</v>
      </c>
      <c r="M98" s="28">
        <f>'B-7 BC Numb sorted'!U96</f>
        <v>0</v>
      </c>
      <c r="N98" s="57">
        <f>'B-8 BC Pct sorted'!U96</f>
        <v>0</v>
      </c>
      <c r="O98" s="28">
        <f>'B-9 BC Rank sorted'!U96</f>
        <v>77</v>
      </c>
      <c r="P98" s="28">
        <f>'B-7 BC Numb sorted'!AC96</f>
        <v>0</v>
      </c>
      <c r="Q98" s="57">
        <f>'B-8 BC Pct sorted'!AC96</f>
        <v>0</v>
      </c>
      <c r="R98" s="28">
        <f>'B-9 BC Rank sorted'!AC96</f>
        <v>73</v>
      </c>
      <c r="S98" s="28">
        <f>'B-7 BC Numb sorted'!AH96</f>
        <v>0</v>
      </c>
      <c r="T98" s="57">
        <f>'B-8 BC Pct sorted'!AH96</f>
        <v>0</v>
      </c>
      <c r="U98" s="28">
        <f>'B-9 BC Rank sorted'!AH96</f>
        <v>62</v>
      </c>
    </row>
    <row r="99" spans="1:21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8"/>
        <v>2</v>
      </c>
      <c r="H99" s="59">
        <f t="shared" si="9"/>
        <v>1.260239445494644E-3</v>
      </c>
      <c r="I99" s="27">
        <f t="shared" si="10"/>
        <v>79</v>
      </c>
      <c r="J99" s="28">
        <f>'B-7 BC Numb sorted'!AQ97</f>
        <v>0</v>
      </c>
      <c r="K99" s="57">
        <f>'B-8 BC Pct sorted'!AQ97</f>
        <v>0</v>
      </c>
      <c r="L99" s="28">
        <f>'B-9 BC Rank sorted'!AQ97</f>
        <v>88</v>
      </c>
      <c r="M99" s="28">
        <f>'B-7 BC Numb sorted'!U97</f>
        <v>2</v>
      </c>
      <c r="N99" s="57">
        <f>'B-8 BC Pct sorted'!U97</f>
        <v>5.0505050505050509E-3</v>
      </c>
      <c r="O99" s="28">
        <f>'B-9 BC Rank sorted'!U97</f>
        <v>38</v>
      </c>
      <c r="P99" s="28">
        <f>'B-7 BC Numb sorted'!AC97</f>
        <v>0</v>
      </c>
      <c r="Q99" s="57">
        <f>'B-8 BC Pct sorted'!AC97</f>
        <v>0</v>
      </c>
      <c r="R99" s="28">
        <f>'B-9 BC Rank sorted'!AC97</f>
        <v>73</v>
      </c>
      <c r="S99" s="28">
        <f>'B-7 BC Numb sorted'!AH97</f>
        <v>0</v>
      </c>
      <c r="T99" s="57">
        <f>'B-8 BC Pct sorted'!AH97</f>
        <v>0</v>
      </c>
      <c r="U99" s="28">
        <f>'B-9 BC Rank sorted'!AH97</f>
        <v>62</v>
      </c>
    </row>
    <row r="100" spans="1:21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8"/>
        <v>0</v>
      </c>
      <c r="H100" s="59">
        <f t="shared" si="9"/>
        <v>0</v>
      </c>
      <c r="I100" s="27">
        <f t="shared" si="10"/>
        <v>106</v>
      </c>
      <c r="J100" s="28">
        <f>'B-7 BC Numb sorted'!AQ98</f>
        <v>0</v>
      </c>
      <c r="K100" s="57">
        <f>'B-8 BC Pct sorted'!AQ98</f>
        <v>0</v>
      </c>
      <c r="L100" s="28">
        <f>'B-9 BC Rank sorted'!AQ98</f>
        <v>88</v>
      </c>
      <c r="M100" s="28">
        <f>'B-7 BC Numb sorted'!U98</f>
        <v>0</v>
      </c>
      <c r="N100" s="57">
        <f>'B-8 BC Pct sorted'!U98</f>
        <v>0</v>
      </c>
      <c r="O100" s="28">
        <f>'B-9 BC Rank sorted'!U98</f>
        <v>77</v>
      </c>
      <c r="P100" s="28">
        <f>'B-7 BC Numb sorted'!AC98</f>
        <v>0</v>
      </c>
      <c r="Q100" s="57">
        <f>'B-8 BC Pct sorted'!AC98</f>
        <v>0</v>
      </c>
      <c r="R100" s="28">
        <f>'B-9 BC Rank sorted'!AC98</f>
        <v>73</v>
      </c>
      <c r="S100" s="28">
        <f>'B-7 BC Numb sorted'!AH98</f>
        <v>0</v>
      </c>
      <c r="T100" s="57">
        <f>'B-8 BC Pct sorted'!AH98</f>
        <v>0</v>
      </c>
      <c r="U100" s="28">
        <f>'B-9 BC Rank sorted'!AH98</f>
        <v>62</v>
      </c>
    </row>
    <row r="101" spans="1:21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8"/>
        <v>2</v>
      </c>
      <c r="H101" s="59">
        <f t="shared" si="9"/>
        <v>1.260239445494644E-3</v>
      </c>
      <c r="I101" s="27">
        <f t="shared" si="10"/>
        <v>79</v>
      </c>
      <c r="J101" s="28">
        <f>'B-7 BC Numb sorted'!AQ99</f>
        <v>0</v>
      </c>
      <c r="K101" s="57">
        <f>'B-8 BC Pct sorted'!AQ99</f>
        <v>0</v>
      </c>
      <c r="L101" s="28">
        <f>'B-9 BC Rank sorted'!AQ99</f>
        <v>88</v>
      </c>
      <c r="M101" s="28">
        <f>'B-7 BC Numb sorted'!U99</f>
        <v>0</v>
      </c>
      <c r="N101" s="57">
        <f>'B-8 BC Pct sorted'!U99</f>
        <v>0</v>
      </c>
      <c r="O101" s="28">
        <f>'B-9 BC Rank sorted'!U99</f>
        <v>77</v>
      </c>
      <c r="P101" s="28">
        <f>'B-7 BC Numb sorted'!AC99</f>
        <v>1</v>
      </c>
      <c r="Q101" s="57">
        <f>'B-8 BC Pct sorted'!AC99</f>
        <v>2.4875621890547263E-3</v>
      </c>
      <c r="R101" s="28">
        <f>'B-9 BC Rank sorted'!AC99</f>
        <v>45</v>
      </c>
      <c r="S101" s="28">
        <f>'B-7 BC Numb sorted'!AH99</f>
        <v>1</v>
      </c>
      <c r="T101" s="57">
        <f>'B-8 BC Pct sorted'!AH99</f>
        <v>5.1546391752577319E-3</v>
      </c>
      <c r="U101" s="28">
        <f>'B-9 BC Rank sorted'!AH99</f>
        <v>38</v>
      </c>
    </row>
    <row r="102" spans="1:21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8"/>
        <v>2</v>
      </c>
      <c r="H102" s="59">
        <f t="shared" si="9"/>
        <v>1.260239445494644E-3</v>
      </c>
      <c r="I102" s="27">
        <f t="shared" si="10"/>
        <v>79</v>
      </c>
      <c r="J102" s="28">
        <f>'B-7 BC Numb sorted'!AQ100</f>
        <v>2</v>
      </c>
      <c r="K102" s="57">
        <f>'B-8 BC Pct sorted'!AQ100</f>
        <v>2.9985007496251873E-3</v>
      </c>
      <c r="L102" s="28">
        <f>'B-9 BC Rank sorted'!AQ100</f>
        <v>57</v>
      </c>
      <c r="M102" s="28">
        <f>'B-7 BC Numb sorted'!U100</f>
        <v>0</v>
      </c>
      <c r="N102" s="57">
        <f>'B-8 BC Pct sorted'!U100</f>
        <v>0</v>
      </c>
      <c r="O102" s="28">
        <f>'B-9 BC Rank sorted'!U100</f>
        <v>77</v>
      </c>
      <c r="P102" s="28">
        <f>'B-7 BC Numb sorted'!AC100</f>
        <v>0</v>
      </c>
      <c r="Q102" s="57">
        <f>'B-8 BC Pct sorted'!AC100</f>
        <v>0</v>
      </c>
      <c r="R102" s="28">
        <f>'B-9 BC Rank sorted'!AC100</f>
        <v>73</v>
      </c>
      <c r="S102" s="28">
        <f>'B-7 BC Numb sorted'!AH100</f>
        <v>0</v>
      </c>
      <c r="T102" s="57">
        <f>'B-8 BC Pct sorted'!AH100</f>
        <v>0</v>
      </c>
      <c r="U102" s="28">
        <f>'B-9 BC Rank sorted'!AH100</f>
        <v>62</v>
      </c>
    </row>
    <row r="103" spans="1:21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8"/>
        <v>1</v>
      </c>
      <c r="H103" s="59">
        <f t="shared" si="9"/>
        <v>6.3011972274732201E-4</v>
      </c>
      <c r="I103" s="27">
        <f t="shared" si="10"/>
        <v>91</v>
      </c>
      <c r="J103" s="28">
        <f>'B-7 BC Numb sorted'!AQ101</f>
        <v>1</v>
      </c>
      <c r="K103" s="57">
        <f>'B-8 BC Pct sorted'!AQ101</f>
        <v>1.4992503748125937E-3</v>
      </c>
      <c r="L103" s="28">
        <f>'B-9 BC Rank sorted'!AQ101</f>
        <v>69</v>
      </c>
      <c r="M103" s="28">
        <f>'B-7 BC Numb sorted'!U101</f>
        <v>0</v>
      </c>
      <c r="N103" s="57">
        <f>'B-8 BC Pct sorted'!U101</f>
        <v>0</v>
      </c>
      <c r="O103" s="28">
        <f>'B-9 BC Rank sorted'!U101</f>
        <v>77</v>
      </c>
      <c r="P103" s="28">
        <f>'B-7 BC Numb sorted'!AC101</f>
        <v>0</v>
      </c>
      <c r="Q103" s="57">
        <f>'B-8 BC Pct sorted'!AC101</f>
        <v>0</v>
      </c>
      <c r="R103" s="28">
        <f>'B-9 BC Rank sorted'!AC101</f>
        <v>73</v>
      </c>
      <c r="S103" s="28">
        <f>'B-7 BC Numb sorted'!AH101</f>
        <v>0</v>
      </c>
      <c r="T103" s="57">
        <f>'B-8 BC Pct sorted'!AH101</f>
        <v>0</v>
      </c>
      <c r="U103" s="28">
        <f>'B-9 BC Rank sorted'!AH101</f>
        <v>62</v>
      </c>
    </row>
    <row r="104" spans="1:21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8"/>
        <v>1</v>
      </c>
      <c r="H104" s="59">
        <f t="shared" si="9"/>
        <v>6.3011972274732201E-4</v>
      </c>
      <c r="I104" s="27">
        <f t="shared" si="10"/>
        <v>91</v>
      </c>
      <c r="J104" s="28">
        <f>'B-7 BC Numb sorted'!AQ102</f>
        <v>0</v>
      </c>
      <c r="K104" s="57">
        <f>'B-8 BC Pct sorted'!AQ102</f>
        <v>0</v>
      </c>
      <c r="L104" s="28">
        <f>'B-9 BC Rank sorted'!AQ102</f>
        <v>88</v>
      </c>
      <c r="M104" s="28">
        <f>'B-7 BC Numb sorted'!U102</f>
        <v>0</v>
      </c>
      <c r="N104" s="57">
        <f>'B-8 BC Pct sorted'!U102</f>
        <v>0</v>
      </c>
      <c r="O104" s="28">
        <f>'B-9 BC Rank sorted'!U102</f>
        <v>77</v>
      </c>
      <c r="P104" s="28">
        <f>'B-7 BC Numb sorted'!AC102</f>
        <v>1</v>
      </c>
      <c r="Q104" s="57">
        <f>'B-8 BC Pct sorted'!AC102</f>
        <v>2.4875621890547263E-3</v>
      </c>
      <c r="R104" s="28">
        <f>'B-9 BC Rank sorted'!AC102</f>
        <v>45</v>
      </c>
      <c r="S104" s="28">
        <f>'B-7 BC Numb sorted'!AH102</f>
        <v>0</v>
      </c>
      <c r="T104" s="57">
        <f>'B-8 BC Pct sorted'!AH102</f>
        <v>0</v>
      </c>
      <c r="U104" s="28">
        <f>'B-9 BC Rank sorted'!AH102</f>
        <v>62</v>
      </c>
    </row>
    <row r="105" spans="1:21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8"/>
        <v>1</v>
      </c>
      <c r="H105" s="59">
        <f t="shared" si="9"/>
        <v>6.3011972274732201E-4</v>
      </c>
      <c r="I105" s="27">
        <f t="shared" si="10"/>
        <v>91</v>
      </c>
      <c r="J105" s="28">
        <f>'B-7 BC Numb sorted'!AQ103</f>
        <v>0</v>
      </c>
      <c r="K105" s="57">
        <f>'B-8 BC Pct sorted'!AQ103</f>
        <v>0</v>
      </c>
      <c r="L105" s="28">
        <f>'B-9 BC Rank sorted'!AQ103</f>
        <v>88</v>
      </c>
      <c r="M105" s="28">
        <f>'B-7 BC Numb sorted'!U103</f>
        <v>0</v>
      </c>
      <c r="N105" s="57">
        <f>'B-8 BC Pct sorted'!U103</f>
        <v>0</v>
      </c>
      <c r="O105" s="28">
        <f>'B-9 BC Rank sorted'!U103</f>
        <v>77</v>
      </c>
      <c r="P105" s="28">
        <f>'B-7 BC Numb sorted'!AC103</f>
        <v>1</v>
      </c>
      <c r="Q105" s="57">
        <f>'B-8 BC Pct sorted'!AC103</f>
        <v>2.4875621890547263E-3</v>
      </c>
      <c r="R105" s="28">
        <f>'B-9 BC Rank sorted'!AC103</f>
        <v>45</v>
      </c>
      <c r="S105" s="28">
        <f>'B-7 BC Numb sorted'!AH103</f>
        <v>0</v>
      </c>
      <c r="T105" s="57">
        <f>'B-8 BC Pct sorted'!AH103</f>
        <v>0</v>
      </c>
      <c r="U105" s="28">
        <f>'B-9 BC Rank sorted'!AH103</f>
        <v>62</v>
      </c>
    </row>
    <row r="106" spans="1:21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8"/>
        <v>7</v>
      </c>
      <c r="H106" s="59">
        <f t="shared" si="9"/>
        <v>4.4108380592312538E-3</v>
      </c>
      <c r="I106" s="27">
        <f t="shared" si="10"/>
        <v>53</v>
      </c>
      <c r="J106" s="28">
        <f>'B-7 BC Numb sorted'!AQ104</f>
        <v>2</v>
      </c>
      <c r="K106" s="57">
        <f>'B-8 BC Pct sorted'!AQ104</f>
        <v>2.9985007496251873E-3</v>
      </c>
      <c r="L106" s="28">
        <f>'B-9 BC Rank sorted'!AQ104</f>
        <v>57</v>
      </c>
      <c r="M106" s="28">
        <f>'B-7 BC Numb sorted'!U104</f>
        <v>0</v>
      </c>
      <c r="N106" s="57">
        <f>'B-8 BC Pct sorted'!U104</f>
        <v>0</v>
      </c>
      <c r="O106" s="28">
        <f>'B-9 BC Rank sorted'!U104</f>
        <v>77</v>
      </c>
      <c r="P106" s="28">
        <f>'B-7 BC Numb sorted'!AC104</f>
        <v>0</v>
      </c>
      <c r="Q106" s="57">
        <f>'B-8 BC Pct sorted'!AC104</f>
        <v>0</v>
      </c>
      <c r="R106" s="28">
        <f>'B-9 BC Rank sorted'!AC104</f>
        <v>73</v>
      </c>
      <c r="S106" s="28">
        <f>'B-7 BC Numb sorted'!AH104</f>
        <v>5</v>
      </c>
      <c r="T106" s="57">
        <f>'B-8 BC Pct sorted'!AH104</f>
        <v>2.5773195876288658E-2</v>
      </c>
      <c r="U106" s="28">
        <f>'B-9 BC Rank sorted'!AH104</f>
        <v>10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8"/>
        <v>1</v>
      </c>
      <c r="H107" s="59">
        <f t="shared" si="9"/>
        <v>6.3011972274732201E-4</v>
      </c>
      <c r="I107" s="27">
        <f t="shared" si="10"/>
        <v>91</v>
      </c>
      <c r="J107" s="28">
        <f>'B-7 BC Numb sorted'!AQ105</f>
        <v>1</v>
      </c>
      <c r="K107" s="57">
        <f>'B-8 BC Pct sorted'!AQ105</f>
        <v>1.4992503748125937E-3</v>
      </c>
      <c r="L107" s="28">
        <f>'B-9 BC Rank sorted'!AQ105</f>
        <v>69</v>
      </c>
      <c r="M107" s="28">
        <f>'B-7 BC Numb sorted'!U105</f>
        <v>0</v>
      </c>
      <c r="N107" s="57">
        <f>'B-8 BC Pct sorted'!U105</f>
        <v>0</v>
      </c>
      <c r="O107" s="28">
        <f>'B-9 BC Rank sorted'!U105</f>
        <v>77</v>
      </c>
      <c r="P107" s="28">
        <f>'B-7 BC Numb sorted'!AC105</f>
        <v>0</v>
      </c>
      <c r="Q107" s="57">
        <f>'B-8 BC Pct sorted'!AC105</f>
        <v>0</v>
      </c>
      <c r="R107" s="28">
        <f>'B-9 BC Rank sorted'!AC105</f>
        <v>73</v>
      </c>
      <c r="S107" s="28">
        <f>'B-7 BC Numb sorted'!AH105</f>
        <v>0</v>
      </c>
      <c r="T107" s="57">
        <f>'B-8 BC Pct sorted'!AH105</f>
        <v>0</v>
      </c>
      <c r="U107" s="28">
        <f>'B-9 BC Rank sorted'!AH105</f>
        <v>62</v>
      </c>
    </row>
    <row r="108" spans="1:21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8"/>
        <v>1</v>
      </c>
      <c r="H108" s="59">
        <f t="shared" si="9"/>
        <v>6.3011972274732201E-4</v>
      </c>
      <c r="I108" s="27">
        <f t="shared" si="10"/>
        <v>91</v>
      </c>
      <c r="J108" s="28">
        <f>'B-7 BC Numb sorted'!AQ106</f>
        <v>0</v>
      </c>
      <c r="K108" s="57">
        <f>'B-8 BC Pct sorted'!AQ106</f>
        <v>0</v>
      </c>
      <c r="L108" s="28">
        <f>'B-9 BC Rank sorted'!AQ106</f>
        <v>88</v>
      </c>
      <c r="M108" s="28">
        <f>'B-7 BC Numb sorted'!U106</f>
        <v>0</v>
      </c>
      <c r="N108" s="57">
        <f>'B-8 BC Pct sorted'!U106</f>
        <v>0</v>
      </c>
      <c r="O108" s="28">
        <f>'B-9 BC Rank sorted'!U106</f>
        <v>77</v>
      </c>
      <c r="P108" s="28">
        <f>'B-7 BC Numb sorted'!AC106</f>
        <v>0</v>
      </c>
      <c r="Q108" s="57">
        <f>'B-8 BC Pct sorted'!AC106</f>
        <v>0</v>
      </c>
      <c r="R108" s="28">
        <f>'B-9 BC Rank sorted'!AC106</f>
        <v>73</v>
      </c>
      <c r="S108" s="28">
        <f>'B-7 BC Numb sorted'!AH106</f>
        <v>1</v>
      </c>
      <c r="T108" s="57">
        <f>'B-8 BC Pct sorted'!AH106</f>
        <v>5.1546391752577319E-3</v>
      </c>
      <c r="U108" s="28">
        <f>'B-9 BC Rank sorted'!AH106</f>
        <v>38</v>
      </c>
    </row>
    <row r="109" spans="1:21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8"/>
        <v>1</v>
      </c>
      <c r="H109" s="59">
        <f t="shared" si="9"/>
        <v>6.3011972274732201E-4</v>
      </c>
      <c r="I109" s="27">
        <f t="shared" si="10"/>
        <v>91</v>
      </c>
      <c r="J109" s="28">
        <f>'B-7 BC Numb sorted'!AQ107</f>
        <v>0</v>
      </c>
      <c r="K109" s="57">
        <f>'B-8 BC Pct sorted'!AQ107</f>
        <v>0</v>
      </c>
      <c r="L109" s="28">
        <f>'B-9 BC Rank sorted'!AQ107</f>
        <v>88</v>
      </c>
      <c r="M109" s="28">
        <f>'B-7 BC Numb sorted'!U107</f>
        <v>1</v>
      </c>
      <c r="N109" s="57">
        <f>'B-8 BC Pct sorted'!U107</f>
        <v>2.5252525252525255E-3</v>
      </c>
      <c r="O109" s="28">
        <f>'B-9 BC Rank sorted'!U107</f>
        <v>55</v>
      </c>
      <c r="P109" s="28">
        <f>'B-7 BC Numb sorted'!AC107</f>
        <v>0</v>
      </c>
      <c r="Q109" s="57">
        <f>'B-8 BC Pct sorted'!AC107</f>
        <v>0</v>
      </c>
      <c r="R109" s="28">
        <f>'B-9 BC Rank sorted'!AC107</f>
        <v>73</v>
      </c>
      <c r="S109" s="28">
        <f>'B-7 BC Numb sorted'!AH107</f>
        <v>0</v>
      </c>
      <c r="T109" s="57">
        <f>'B-8 BC Pct sorted'!AH107</f>
        <v>0</v>
      </c>
      <c r="U109" s="28">
        <f>'B-9 BC Rank sorted'!AH107</f>
        <v>62</v>
      </c>
    </row>
    <row r="110" spans="1:21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8"/>
        <v>2</v>
      </c>
      <c r="H110" s="59">
        <f t="shared" si="9"/>
        <v>1.260239445494644E-3</v>
      </c>
      <c r="I110" s="27">
        <f t="shared" si="10"/>
        <v>79</v>
      </c>
      <c r="J110" s="28">
        <f>'B-7 BC Numb sorted'!AQ108</f>
        <v>1</v>
      </c>
      <c r="K110" s="57">
        <f>'B-8 BC Pct sorted'!AQ108</f>
        <v>1.4992503748125937E-3</v>
      </c>
      <c r="L110" s="28">
        <f>'B-9 BC Rank sorted'!AQ108</f>
        <v>69</v>
      </c>
      <c r="M110" s="28">
        <f>'B-7 BC Numb sorted'!U108</f>
        <v>1</v>
      </c>
      <c r="N110" s="57">
        <f>'B-8 BC Pct sorted'!U108</f>
        <v>2.5252525252525255E-3</v>
      </c>
      <c r="O110" s="28">
        <f>'B-9 BC Rank sorted'!U108</f>
        <v>55</v>
      </c>
      <c r="P110" s="28">
        <f>'B-7 BC Numb sorted'!AC108</f>
        <v>0</v>
      </c>
      <c r="Q110" s="57">
        <f>'B-8 BC Pct sorted'!AC108</f>
        <v>0</v>
      </c>
      <c r="R110" s="28">
        <f>'B-9 BC Rank sorted'!AC108</f>
        <v>73</v>
      </c>
      <c r="S110" s="28">
        <f>'B-7 BC Numb sorted'!AH108</f>
        <v>0</v>
      </c>
      <c r="T110" s="57">
        <f>'B-8 BC Pct sorted'!AH108</f>
        <v>0</v>
      </c>
      <c r="U110" s="28">
        <f>'B-9 BC Rank sorted'!AH108</f>
        <v>62</v>
      </c>
    </row>
    <row r="111" spans="1:21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8"/>
        <v>2</v>
      </c>
      <c r="H111" s="59">
        <f t="shared" si="9"/>
        <v>1.260239445494644E-3</v>
      </c>
      <c r="I111" s="27">
        <f t="shared" si="10"/>
        <v>79</v>
      </c>
      <c r="J111" s="28">
        <f>'B-7 BC Numb sorted'!AQ109</f>
        <v>1</v>
      </c>
      <c r="K111" s="57">
        <f>'B-8 BC Pct sorted'!AQ109</f>
        <v>1.4992503748125937E-3</v>
      </c>
      <c r="L111" s="28">
        <f>'B-9 BC Rank sorted'!AQ109</f>
        <v>69</v>
      </c>
      <c r="M111" s="28">
        <f>'B-7 BC Numb sorted'!U109</f>
        <v>0</v>
      </c>
      <c r="N111" s="57">
        <f>'B-8 BC Pct sorted'!U109</f>
        <v>0</v>
      </c>
      <c r="O111" s="28">
        <f>'B-9 BC Rank sorted'!U109</f>
        <v>77</v>
      </c>
      <c r="P111" s="28">
        <f>'B-7 BC Numb sorted'!AC109</f>
        <v>0</v>
      </c>
      <c r="Q111" s="57">
        <f>'B-8 BC Pct sorted'!AC109</f>
        <v>0</v>
      </c>
      <c r="R111" s="28">
        <f>'B-9 BC Rank sorted'!AC109</f>
        <v>73</v>
      </c>
      <c r="S111" s="28">
        <f>'B-7 BC Numb sorted'!AH109</f>
        <v>1</v>
      </c>
      <c r="T111" s="57">
        <f>'B-8 BC Pct sorted'!AH109</f>
        <v>5.1546391752577319E-3</v>
      </c>
      <c r="U111" s="28">
        <f>'B-9 BC Rank sorted'!AH109</f>
        <v>38</v>
      </c>
    </row>
    <row r="112" spans="1:21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8"/>
        <v>1</v>
      </c>
      <c r="H112" s="59">
        <f t="shared" si="9"/>
        <v>6.3011972274732201E-4</v>
      </c>
      <c r="I112" s="27">
        <f t="shared" si="10"/>
        <v>91</v>
      </c>
      <c r="J112" s="28">
        <f>'B-7 BC Numb sorted'!AQ110</f>
        <v>1</v>
      </c>
      <c r="K112" s="57">
        <f>'B-8 BC Pct sorted'!AQ110</f>
        <v>1.4992503748125937E-3</v>
      </c>
      <c r="L112" s="28">
        <f>'B-9 BC Rank sorted'!AQ110</f>
        <v>69</v>
      </c>
      <c r="M112" s="28">
        <f>'B-7 BC Numb sorted'!U110</f>
        <v>0</v>
      </c>
      <c r="N112" s="57">
        <f>'B-8 BC Pct sorted'!U110</f>
        <v>0</v>
      </c>
      <c r="O112" s="28">
        <f>'B-9 BC Rank sorted'!U110</f>
        <v>77</v>
      </c>
      <c r="P112" s="28">
        <f>'B-7 BC Numb sorted'!AC110</f>
        <v>0</v>
      </c>
      <c r="Q112" s="57">
        <f>'B-8 BC Pct sorted'!AC110</f>
        <v>0</v>
      </c>
      <c r="R112" s="28">
        <f>'B-9 BC Rank sorted'!AC110</f>
        <v>73</v>
      </c>
      <c r="S112" s="28">
        <f>'B-7 BC Numb sorted'!AH110</f>
        <v>0</v>
      </c>
      <c r="T112" s="57">
        <f>'B-8 BC Pct sorted'!AH110</f>
        <v>0</v>
      </c>
      <c r="U112" s="28">
        <f>'B-9 BC Rank sorted'!AH110</f>
        <v>62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8"/>
        <v>1</v>
      </c>
      <c r="H113" s="59">
        <f t="shared" si="9"/>
        <v>6.3011972274732201E-4</v>
      </c>
      <c r="I113" s="27">
        <f t="shared" si="10"/>
        <v>91</v>
      </c>
      <c r="J113" s="28">
        <f>'B-7 BC Numb sorted'!AQ111</f>
        <v>0</v>
      </c>
      <c r="K113" s="57">
        <f>'B-8 BC Pct sorted'!AQ111</f>
        <v>0</v>
      </c>
      <c r="L113" s="28">
        <f>'B-9 BC Rank sorted'!AQ111</f>
        <v>88</v>
      </c>
      <c r="M113" s="28">
        <f>'B-7 BC Numb sorted'!U111</f>
        <v>0</v>
      </c>
      <c r="N113" s="57">
        <f>'B-8 BC Pct sorted'!U111</f>
        <v>0</v>
      </c>
      <c r="O113" s="28">
        <f>'B-9 BC Rank sorted'!U111</f>
        <v>77</v>
      </c>
      <c r="P113" s="28">
        <f>'B-7 BC Numb sorted'!AC111</f>
        <v>1</v>
      </c>
      <c r="Q113" s="57">
        <f>'B-8 BC Pct sorted'!AC111</f>
        <v>2.4875621890547263E-3</v>
      </c>
      <c r="R113" s="28">
        <f>'B-9 BC Rank sorted'!AC111</f>
        <v>45</v>
      </c>
      <c r="S113" s="28">
        <f>'B-7 BC Numb sorted'!AH111</f>
        <v>0</v>
      </c>
      <c r="T113" s="57">
        <f>'B-8 BC Pct sorted'!AH111</f>
        <v>0</v>
      </c>
      <c r="U113" s="28">
        <f>'B-9 BC Rank sorted'!AH111</f>
        <v>62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8"/>
        <v>0</v>
      </c>
      <c r="H114" s="59">
        <f t="shared" si="9"/>
        <v>0</v>
      </c>
      <c r="I114" s="27">
        <f t="shared" si="10"/>
        <v>106</v>
      </c>
      <c r="J114" s="28">
        <f>'B-7 BC Numb sorted'!AQ112</f>
        <v>0</v>
      </c>
      <c r="K114" s="57">
        <f>'B-8 BC Pct sorted'!AQ112</f>
        <v>0</v>
      </c>
      <c r="L114" s="28">
        <f>'B-9 BC Rank sorted'!AQ112</f>
        <v>88</v>
      </c>
      <c r="M114" s="28">
        <f>'B-7 BC Numb sorted'!U112</f>
        <v>0</v>
      </c>
      <c r="N114" s="57">
        <f>'B-8 BC Pct sorted'!U112</f>
        <v>0</v>
      </c>
      <c r="O114" s="28">
        <f>'B-9 BC Rank sorted'!U112</f>
        <v>77</v>
      </c>
      <c r="P114" s="28">
        <f>'B-7 BC Numb sorted'!AC112</f>
        <v>0</v>
      </c>
      <c r="Q114" s="57">
        <f>'B-8 BC Pct sorted'!AC112</f>
        <v>0</v>
      </c>
      <c r="R114" s="28">
        <f>'B-9 BC Rank sorted'!AC112</f>
        <v>73</v>
      </c>
      <c r="S114" s="28">
        <f>'B-7 BC Numb sorted'!AH112</f>
        <v>0</v>
      </c>
      <c r="T114" s="57">
        <f>'B-8 BC Pct sorted'!AH112</f>
        <v>0</v>
      </c>
      <c r="U114" s="28">
        <f>'B-9 BC Rank sorted'!AH112</f>
        <v>62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8"/>
        <v>2</v>
      </c>
      <c r="H115" s="59">
        <f t="shared" si="9"/>
        <v>1.260239445494644E-3</v>
      </c>
      <c r="I115" s="27">
        <f t="shared" si="10"/>
        <v>79</v>
      </c>
      <c r="J115" s="28">
        <f>'B-7 BC Numb sorted'!AQ113</f>
        <v>1</v>
      </c>
      <c r="K115" s="57">
        <f>'B-8 BC Pct sorted'!AQ113</f>
        <v>1.4992503748125937E-3</v>
      </c>
      <c r="L115" s="28">
        <f>'B-9 BC Rank sorted'!AQ113</f>
        <v>69</v>
      </c>
      <c r="M115" s="28">
        <f>'B-7 BC Numb sorted'!U113</f>
        <v>0</v>
      </c>
      <c r="N115" s="57">
        <f>'B-8 BC Pct sorted'!U113</f>
        <v>0</v>
      </c>
      <c r="O115" s="28">
        <f>'B-9 BC Rank sorted'!U113</f>
        <v>77</v>
      </c>
      <c r="P115" s="28">
        <f>'B-7 BC Numb sorted'!AC113</f>
        <v>1</v>
      </c>
      <c r="Q115" s="57">
        <f>'B-8 BC Pct sorted'!AC113</f>
        <v>2.4875621890547263E-3</v>
      </c>
      <c r="R115" s="28">
        <f>'B-9 BC Rank sorted'!AC113</f>
        <v>45</v>
      </c>
      <c r="S115" s="28">
        <f>'B-7 BC Numb sorted'!AH113</f>
        <v>0</v>
      </c>
      <c r="T115" s="57">
        <f>'B-8 BC Pct sorted'!AH113</f>
        <v>0</v>
      </c>
      <c r="U115" s="28">
        <f>'B-9 BC Rank sorted'!AH113</f>
        <v>62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8"/>
        <v>2</v>
      </c>
      <c r="H116" s="59">
        <f t="shared" si="9"/>
        <v>1.260239445494644E-3</v>
      </c>
      <c r="I116" s="27">
        <f t="shared" si="10"/>
        <v>79</v>
      </c>
      <c r="J116" s="28">
        <f>'B-7 BC Numb sorted'!AQ114</f>
        <v>1</v>
      </c>
      <c r="K116" s="57">
        <f>'B-8 BC Pct sorted'!AQ114</f>
        <v>1.4992503748125937E-3</v>
      </c>
      <c r="L116" s="28">
        <f>'B-9 BC Rank sorted'!AQ114</f>
        <v>69</v>
      </c>
      <c r="M116" s="28">
        <f>'B-7 BC Numb sorted'!U114</f>
        <v>0</v>
      </c>
      <c r="N116" s="57">
        <f>'B-8 BC Pct sorted'!U114</f>
        <v>0</v>
      </c>
      <c r="O116" s="28">
        <f>'B-9 BC Rank sorted'!U114</f>
        <v>77</v>
      </c>
      <c r="P116" s="28">
        <f>'B-7 BC Numb sorted'!AC114</f>
        <v>0</v>
      </c>
      <c r="Q116" s="57">
        <f>'B-8 BC Pct sorted'!AC114</f>
        <v>0</v>
      </c>
      <c r="R116" s="28">
        <f>'B-9 BC Rank sorted'!AC114</f>
        <v>73</v>
      </c>
      <c r="S116" s="28">
        <f>'B-7 BC Numb sorted'!AH114</f>
        <v>1</v>
      </c>
      <c r="T116" s="57">
        <f>'B-8 BC Pct sorted'!AH114</f>
        <v>5.1546391752577319E-3</v>
      </c>
      <c r="U116" s="28">
        <f>'B-9 BC Rank sorted'!AH114</f>
        <v>38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8"/>
        <v>1</v>
      </c>
      <c r="H117" s="59">
        <f t="shared" si="9"/>
        <v>6.3011972274732201E-4</v>
      </c>
      <c r="I117" s="27">
        <f t="shared" si="10"/>
        <v>91</v>
      </c>
      <c r="J117" s="28">
        <f>'B-7 BC Numb sorted'!AQ115</f>
        <v>0</v>
      </c>
      <c r="K117" s="57">
        <f>'B-8 BC Pct sorted'!AQ115</f>
        <v>0</v>
      </c>
      <c r="L117" s="28">
        <f>'B-9 BC Rank sorted'!AQ115</f>
        <v>88</v>
      </c>
      <c r="M117" s="28">
        <f>'B-7 BC Numb sorted'!U115</f>
        <v>1</v>
      </c>
      <c r="N117" s="57">
        <f>'B-8 BC Pct sorted'!U115</f>
        <v>2.5252525252525255E-3</v>
      </c>
      <c r="O117" s="28">
        <f>'B-9 BC Rank sorted'!U115</f>
        <v>55</v>
      </c>
      <c r="P117" s="28">
        <f>'B-7 BC Numb sorted'!AC115</f>
        <v>0</v>
      </c>
      <c r="Q117" s="57">
        <f>'B-8 BC Pct sorted'!AC115</f>
        <v>0</v>
      </c>
      <c r="R117" s="28">
        <f>'B-9 BC Rank sorted'!AC115</f>
        <v>73</v>
      </c>
      <c r="S117" s="28">
        <f>'B-7 BC Numb sorted'!AH115</f>
        <v>0</v>
      </c>
      <c r="T117" s="57">
        <f>'B-8 BC Pct sorted'!AH115</f>
        <v>0</v>
      </c>
      <c r="U117" s="28">
        <f>'B-9 BC Rank sorted'!AH115</f>
        <v>62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8"/>
        <v>1</v>
      </c>
      <c r="H118" s="59">
        <f t="shared" si="9"/>
        <v>6.3011972274732201E-4</v>
      </c>
      <c r="I118" s="27">
        <f t="shared" si="10"/>
        <v>91</v>
      </c>
      <c r="J118" s="28">
        <f>'B-7 BC Numb sorted'!AQ116</f>
        <v>0</v>
      </c>
      <c r="K118" s="57">
        <f>'B-8 BC Pct sorted'!AQ116</f>
        <v>0</v>
      </c>
      <c r="L118" s="28">
        <f>'B-9 BC Rank sorted'!AQ116</f>
        <v>88</v>
      </c>
      <c r="M118" s="28">
        <f>'B-7 BC Numb sorted'!U116</f>
        <v>1</v>
      </c>
      <c r="N118" s="57">
        <f>'B-8 BC Pct sorted'!U116</f>
        <v>2.5252525252525255E-3</v>
      </c>
      <c r="O118" s="28">
        <f>'B-9 BC Rank sorted'!U116</f>
        <v>55</v>
      </c>
      <c r="P118" s="28">
        <f>'B-7 BC Numb sorted'!AC116</f>
        <v>0</v>
      </c>
      <c r="Q118" s="57">
        <f>'B-8 BC Pct sorted'!AC116</f>
        <v>0</v>
      </c>
      <c r="R118" s="28">
        <f>'B-9 BC Rank sorted'!AC116</f>
        <v>73</v>
      </c>
      <c r="S118" s="28">
        <f>'B-7 BC Numb sorted'!AH116</f>
        <v>0</v>
      </c>
      <c r="T118" s="57">
        <f>'B-8 BC Pct sorted'!AH116</f>
        <v>0</v>
      </c>
      <c r="U118" s="28">
        <f>'B-9 BC Rank sorted'!AH116</f>
        <v>62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8"/>
        <v>0</v>
      </c>
      <c r="H119" s="59">
        <f t="shared" si="9"/>
        <v>0</v>
      </c>
      <c r="I119" s="27">
        <f t="shared" si="10"/>
        <v>106</v>
      </c>
      <c r="J119" s="28">
        <f>'B-7 BC Numb sorted'!AQ117</f>
        <v>0</v>
      </c>
      <c r="K119" s="57">
        <f>'B-8 BC Pct sorted'!AQ117</f>
        <v>0</v>
      </c>
      <c r="L119" s="28">
        <f>'B-9 BC Rank sorted'!AQ117</f>
        <v>88</v>
      </c>
      <c r="M119" s="28">
        <f>'B-7 BC Numb sorted'!U117</f>
        <v>0</v>
      </c>
      <c r="N119" s="57">
        <f>'B-8 BC Pct sorted'!U117</f>
        <v>0</v>
      </c>
      <c r="O119" s="28">
        <f>'B-9 BC Rank sorted'!U117</f>
        <v>77</v>
      </c>
      <c r="P119" s="28">
        <f>'B-7 BC Numb sorted'!AC117</f>
        <v>0</v>
      </c>
      <c r="Q119" s="57">
        <f>'B-8 BC Pct sorted'!AC117</f>
        <v>0</v>
      </c>
      <c r="R119" s="28">
        <f>'B-9 BC Rank sorted'!AC117</f>
        <v>73</v>
      </c>
      <c r="S119" s="28">
        <f>'B-7 BC Numb sorted'!AH117</f>
        <v>0</v>
      </c>
      <c r="T119" s="57">
        <f>'B-8 BC Pct sorted'!AH117</f>
        <v>0</v>
      </c>
      <c r="U119" s="28">
        <f>'B-9 BC Rank sorted'!AH117</f>
        <v>62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8"/>
        <v>1</v>
      </c>
      <c r="H120" s="59">
        <f t="shared" si="9"/>
        <v>6.3011972274732201E-4</v>
      </c>
      <c r="I120" s="27">
        <f t="shared" si="10"/>
        <v>91</v>
      </c>
      <c r="J120" s="28">
        <f>'B-7 BC Numb sorted'!AQ118</f>
        <v>0</v>
      </c>
      <c r="K120" s="57">
        <f>'B-8 BC Pct sorted'!AQ118</f>
        <v>0</v>
      </c>
      <c r="L120" s="28">
        <f>'B-9 BC Rank sorted'!AQ118</f>
        <v>88</v>
      </c>
      <c r="M120" s="28">
        <f>'B-7 BC Numb sorted'!U118</f>
        <v>0</v>
      </c>
      <c r="N120" s="57">
        <f>'B-8 BC Pct sorted'!U118</f>
        <v>0</v>
      </c>
      <c r="O120" s="28">
        <f>'B-9 BC Rank sorted'!U118</f>
        <v>77</v>
      </c>
      <c r="P120" s="28">
        <f>'B-7 BC Numb sorted'!AC118</f>
        <v>1</v>
      </c>
      <c r="Q120" s="57">
        <f>'B-8 BC Pct sorted'!AC118</f>
        <v>2.4875621890547263E-3</v>
      </c>
      <c r="R120" s="28">
        <f>'B-9 BC Rank sorted'!AC118</f>
        <v>45</v>
      </c>
      <c r="S120" s="28">
        <f>'B-7 BC Numb sorted'!AH118</f>
        <v>0</v>
      </c>
      <c r="T120" s="57">
        <f>'B-8 BC Pct sorted'!AH118</f>
        <v>0</v>
      </c>
      <c r="U120" s="28">
        <f>'B-9 BC Rank sorted'!AH118</f>
        <v>62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106</v>
      </c>
      <c r="J121" s="28">
        <f>'B-7 BC Numb sorted'!AQ119</f>
        <v>0</v>
      </c>
      <c r="K121" s="57">
        <f>'B-8 BC Pct sorted'!AQ119</f>
        <v>0</v>
      </c>
      <c r="L121" s="28">
        <f>'B-9 BC Rank sorted'!AQ119</f>
        <v>88</v>
      </c>
      <c r="M121" s="28">
        <f>'B-7 BC Numb sorted'!U119</f>
        <v>0</v>
      </c>
      <c r="N121" s="57">
        <f>'B-8 BC Pct sorted'!U119</f>
        <v>0</v>
      </c>
      <c r="O121" s="28">
        <f>'B-9 BC Rank sorted'!U119</f>
        <v>77</v>
      </c>
      <c r="P121" s="28">
        <f>'B-7 BC Numb sorted'!AC119</f>
        <v>0</v>
      </c>
      <c r="Q121" s="57">
        <f>'B-8 BC Pct sorted'!AC119</f>
        <v>0</v>
      </c>
      <c r="R121" s="28">
        <f>'B-9 BC Rank sorted'!AC119</f>
        <v>73</v>
      </c>
      <c r="S121" s="28">
        <f>'B-7 BC Numb sorted'!AH119</f>
        <v>0</v>
      </c>
      <c r="T121" s="57">
        <f>'B-8 BC Pct sorted'!AH119</f>
        <v>0</v>
      </c>
      <c r="U121" s="28">
        <f>'B-9 BC Rank sorted'!AH119</f>
        <v>62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106</v>
      </c>
      <c r="J122" s="28">
        <f>'B-7 BC Numb sorted'!AQ120</f>
        <v>0</v>
      </c>
      <c r="K122" s="57">
        <f>'B-8 BC Pct sorted'!AQ120</f>
        <v>0</v>
      </c>
      <c r="L122" s="28">
        <f>'B-9 BC Rank sorted'!AQ120</f>
        <v>88</v>
      </c>
      <c r="M122" s="28">
        <f>'B-7 BC Numb sorted'!U120</f>
        <v>0</v>
      </c>
      <c r="N122" s="57">
        <f>'B-8 BC Pct sorted'!U120</f>
        <v>0</v>
      </c>
      <c r="O122" s="28">
        <f>'B-9 BC Rank sorted'!U120</f>
        <v>77</v>
      </c>
      <c r="P122" s="28">
        <f>'B-7 BC Numb sorted'!AC120</f>
        <v>0</v>
      </c>
      <c r="Q122" s="57">
        <f>'B-8 BC Pct sorted'!AC120</f>
        <v>0</v>
      </c>
      <c r="R122" s="28">
        <f>'B-9 BC Rank sorted'!AC120</f>
        <v>73</v>
      </c>
      <c r="S122" s="28">
        <f>'B-7 BC Numb sorted'!AH120</f>
        <v>0</v>
      </c>
      <c r="T122" s="57">
        <f>'B-8 BC Pct sorted'!AH120</f>
        <v>0</v>
      </c>
      <c r="U122" s="28">
        <f>'B-9 BC Rank sorted'!AH120</f>
        <v>62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106</v>
      </c>
      <c r="J123" s="28">
        <f>'B-7 BC Numb sorted'!AQ121</f>
        <v>0</v>
      </c>
      <c r="K123" s="57">
        <f>'B-8 BC Pct sorted'!AQ121</f>
        <v>0</v>
      </c>
      <c r="L123" s="28">
        <f>'B-9 BC Rank sorted'!AQ121</f>
        <v>88</v>
      </c>
      <c r="M123" s="28">
        <f>'B-7 BC Numb sorted'!U121</f>
        <v>0</v>
      </c>
      <c r="N123" s="57">
        <f>'B-8 BC Pct sorted'!U121</f>
        <v>0</v>
      </c>
      <c r="O123" s="28">
        <f>'B-9 BC Rank sorted'!U121</f>
        <v>77</v>
      </c>
      <c r="P123" s="28">
        <f>'B-7 BC Numb sorted'!AC121</f>
        <v>0</v>
      </c>
      <c r="Q123" s="57">
        <f>'B-8 BC Pct sorted'!AC121</f>
        <v>0</v>
      </c>
      <c r="R123" s="28">
        <f>'B-9 BC Rank sorted'!AC121</f>
        <v>73</v>
      </c>
      <c r="S123" s="28">
        <f>'B-7 BC Numb sorted'!AH121</f>
        <v>0</v>
      </c>
      <c r="T123" s="57">
        <f>'B-8 BC Pct sorted'!AH121</f>
        <v>0</v>
      </c>
      <c r="U123" s="28">
        <f>'B-9 BC Rank sorted'!AH121</f>
        <v>62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106</v>
      </c>
      <c r="J124" s="28">
        <f>'B-7 BC Numb sorted'!AQ122</f>
        <v>0</v>
      </c>
      <c r="K124" s="57">
        <f>'B-8 BC Pct sorted'!AQ122</f>
        <v>0</v>
      </c>
      <c r="L124" s="28">
        <f>'B-9 BC Rank sorted'!AQ122</f>
        <v>88</v>
      </c>
      <c r="M124" s="28">
        <f>'B-7 BC Numb sorted'!U122</f>
        <v>0</v>
      </c>
      <c r="N124" s="57">
        <f>'B-8 BC Pct sorted'!U122</f>
        <v>0</v>
      </c>
      <c r="O124" s="28">
        <f>'B-9 BC Rank sorted'!U122</f>
        <v>77</v>
      </c>
      <c r="P124" s="28">
        <f>'B-7 BC Numb sorted'!AC122</f>
        <v>0</v>
      </c>
      <c r="Q124" s="57">
        <f>'B-8 BC Pct sorted'!AC122</f>
        <v>0</v>
      </c>
      <c r="R124" s="28">
        <f>'B-9 BC Rank sorted'!AC122</f>
        <v>73</v>
      </c>
      <c r="S124" s="28">
        <f>'B-7 BC Numb sorted'!AH122</f>
        <v>0</v>
      </c>
      <c r="T124" s="57">
        <f>'B-8 BC Pct sorted'!AH122</f>
        <v>0</v>
      </c>
      <c r="U124" s="28">
        <f>'B-9 BC Rank sorted'!AH122</f>
        <v>62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104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0" man="1"/>
    <brk id="45" max="20" man="1"/>
    <brk id="72" max="20" man="1"/>
    <brk id="97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239</v>
      </c>
      <c r="H2" s="60"/>
      <c r="I2" s="60"/>
      <c r="J2" s="62" t="str">
        <f>'B-7 BC Numb sorted'!J1</f>
        <v>CO</v>
      </c>
      <c r="K2" s="63"/>
      <c r="L2" s="63"/>
      <c r="M2" s="62" t="str">
        <f>'B-7 BC Numb sorted'!AE1</f>
        <v>MT</v>
      </c>
      <c r="N2" s="63"/>
      <c r="O2" s="63"/>
      <c r="P2" s="62" t="str">
        <f>'B-7 BC Numb sorted'!AG1</f>
        <v>ND</v>
      </c>
      <c r="Q2" s="63"/>
      <c r="R2" s="63"/>
      <c r="S2" s="62" t="str">
        <f>'B-7 BC Numb sorted'!AU1</f>
        <v>SD</v>
      </c>
      <c r="T2" s="63"/>
      <c r="U2" s="63"/>
      <c r="V2" s="62" t="str">
        <f>'B-7 BC Numb sorted'!AX1</f>
        <v>UT</v>
      </c>
      <c r="W2" s="63"/>
      <c r="X2" s="63"/>
      <c r="Y2" s="62" t="str">
        <f>'B-7 BC Numb sorted'!BD1</f>
        <v>WY</v>
      </c>
      <c r="Z2" s="62"/>
      <c r="AA2" s="63"/>
      <c r="AB2" s="67" t="s">
        <v>223</v>
      </c>
    </row>
    <row r="3" spans="1:123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  <c r="Y3" s="58" t="s">
        <v>217</v>
      </c>
      <c r="Z3" s="58" t="s">
        <v>229</v>
      </c>
      <c r="AA3" s="58" t="s">
        <v>219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J4+M4+P4+S4+V4+Y4</f>
        <v>3271</v>
      </c>
      <c r="H4" s="56">
        <f t="shared" ref="H4:H9" si="0">G4/$D4</f>
        <v>6.2937735703840536E-2</v>
      </c>
      <c r="I4" s="32"/>
      <c r="J4" s="32">
        <f>'B-7 BC Numb sorted'!J2</f>
        <v>1639</v>
      </c>
      <c r="K4" s="56">
        <f t="shared" ref="K4:K9" si="1">J4/$D4</f>
        <v>3.1536211806357267E-2</v>
      </c>
      <c r="L4" s="32"/>
      <c r="M4" s="32">
        <f>'B-7 BC Numb sorted'!AE2</f>
        <v>537</v>
      </c>
      <c r="N4" s="56">
        <f t="shared" ref="N4:N9" si="2">M4/$D4</f>
        <v>1.033248672362041E-2</v>
      </c>
      <c r="O4" s="32"/>
      <c r="P4" s="32">
        <f>'B-7 BC Numb sorted'!AG2</f>
        <v>219</v>
      </c>
      <c r="Q4" s="56">
        <f t="shared" ref="Q4:Q9" si="3">P4/$D4</f>
        <v>4.2138074347725695E-3</v>
      </c>
      <c r="R4" s="32"/>
      <c r="S4" s="32">
        <f>'B-7 BC Numb sorted'!AU2</f>
        <v>112</v>
      </c>
      <c r="T4" s="56">
        <f t="shared" ref="T4:T9" si="4">S4/$D4</f>
        <v>2.1550065419841452E-3</v>
      </c>
      <c r="U4" s="32"/>
      <c r="V4" s="32">
        <f>'B-7 BC Numb sorted'!AX2</f>
        <v>424</v>
      </c>
      <c r="W4" s="56">
        <f t="shared" ref="W4:W9" si="5">V4/$D4</f>
        <v>8.1582390517971216E-3</v>
      </c>
      <c r="X4" s="32"/>
      <c r="Y4" s="32">
        <f>'B-7 BC Numb sorted'!BD2</f>
        <v>340</v>
      </c>
      <c r="Z4" s="56">
        <f t="shared" ref="Z4:Z9" si="6">Y4/$D4</f>
        <v>6.5419841453090129E-3</v>
      </c>
      <c r="AA4" s="32"/>
    </row>
    <row r="5" spans="1:123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7">J5+M5+P5+S5+V5+Y5</f>
        <v>3152</v>
      </c>
      <c r="H5" s="56">
        <f t="shared" si="0"/>
        <v>6.1607020698551687E-2</v>
      </c>
      <c r="I5" s="32"/>
      <c r="J5" s="32">
        <f>'B-7 BC Numb sorted'!J3</f>
        <v>1670</v>
      </c>
      <c r="K5" s="56">
        <f t="shared" si="1"/>
        <v>3.2640775560463617E-2</v>
      </c>
      <c r="L5" s="32"/>
      <c r="M5" s="32">
        <f>'B-7 BC Numb sorted'!AE3</f>
        <v>307</v>
      </c>
      <c r="N5" s="56">
        <f t="shared" si="2"/>
        <v>6.000429998240916E-3</v>
      </c>
      <c r="O5" s="32"/>
      <c r="P5" s="32">
        <f>'B-7 BC Numb sorted'!AG3</f>
        <v>237</v>
      </c>
      <c r="Q5" s="56">
        <f t="shared" si="3"/>
        <v>4.6322537771436387E-3</v>
      </c>
      <c r="R5" s="32"/>
      <c r="S5" s="32">
        <f>'B-7 BC Numb sorted'!AU3</f>
        <v>109</v>
      </c>
      <c r="T5" s="56">
        <f t="shared" si="4"/>
        <v>2.1304458299943319E-3</v>
      </c>
      <c r="U5" s="32"/>
      <c r="V5" s="32">
        <f>'B-7 BC Numb sorted'!AX3</f>
        <v>498</v>
      </c>
      <c r="W5" s="56">
        <f t="shared" si="5"/>
        <v>9.7335965443777726E-3</v>
      </c>
      <c r="X5" s="32"/>
      <c r="Y5" s="32">
        <f>'B-7 BC Numb sorted'!BD3</f>
        <v>331</v>
      </c>
      <c r="Z5" s="56">
        <f t="shared" si="6"/>
        <v>6.4695189883314111E-3</v>
      </c>
      <c r="AA5" s="32"/>
    </row>
    <row r="6" spans="1:123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7"/>
        <v>3393</v>
      </c>
      <c r="H6" s="56">
        <f t="shared" si="0"/>
        <v>6.1658398299078668E-2</v>
      </c>
      <c r="I6" s="32"/>
      <c r="J6" s="32">
        <f>'B-7 BC Numb sorted'!J4</f>
        <v>2071</v>
      </c>
      <c r="K6" s="56">
        <f t="shared" si="1"/>
        <v>3.7634701702738554E-2</v>
      </c>
      <c r="L6" s="32"/>
      <c r="M6" s="32">
        <f>'B-7 BC Numb sorted'!AE4</f>
        <v>350</v>
      </c>
      <c r="N6" s="56">
        <f t="shared" si="2"/>
        <v>6.3602827599992728E-3</v>
      </c>
      <c r="O6" s="32"/>
      <c r="P6" s="32">
        <f>'B-7 BC Numb sorted'!AG4</f>
        <v>192</v>
      </c>
      <c r="Q6" s="56">
        <f t="shared" si="3"/>
        <v>3.4890693997710297E-3</v>
      </c>
      <c r="R6" s="32"/>
      <c r="S6" s="32">
        <f>'B-7 BC Numb sorted'!AU4</f>
        <v>152</v>
      </c>
      <c r="T6" s="56">
        <f t="shared" si="4"/>
        <v>2.7621799414853988E-3</v>
      </c>
      <c r="U6" s="32"/>
      <c r="V6" s="32">
        <f>'B-7 BC Numb sorted'!AX4</f>
        <v>321</v>
      </c>
      <c r="W6" s="56">
        <f t="shared" si="5"/>
        <v>5.8332879027421904E-3</v>
      </c>
      <c r="X6" s="32"/>
      <c r="Y6" s="32">
        <f>'B-7 BC Numb sorted'!BD4</f>
        <v>307</v>
      </c>
      <c r="Z6" s="56">
        <f t="shared" si="6"/>
        <v>5.5788765923422195E-3</v>
      </c>
      <c r="AA6" s="32"/>
    </row>
    <row r="7" spans="1:123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7"/>
        <v>4071</v>
      </c>
      <c r="H7" s="56">
        <f t="shared" si="0"/>
        <v>6.7656052649072665E-2</v>
      </c>
      <c r="I7" s="32"/>
      <c r="J7" s="32">
        <f>'B-7 BC Numb sorted'!J5</f>
        <v>2677</v>
      </c>
      <c r="K7" s="56">
        <f t="shared" si="1"/>
        <v>4.4489131157348934E-2</v>
      </c>
      <c r="L7" s="32"/>
      <c r="M7" s="32">
        <f>'B-7 BC Numb sorted'!AE5</f>
        <v>288</v>
      </c>
      <c r="N7" s="56">
        <f t="shared" si="2"/>
        <v>4.7862793325799376E-3</v>
      </c>
      <c r="O7" s="32"/>
      <c r="P7" s="32">
        <f>'B-7 BC Numb sorted'!AG5</f>
        <v>264</v>
      </c>
      <c r="Q7" s="56">
        <f t="shared" si="3"/>
        <v>4.387422721531609E-3</v>
      </c>
      <c r="R7" s="32"/>
      <c r="S7" s="32">
        <f>'B-7 BC Numb sorted'!AU5</f>
        <v>127</v>
      </c>
      <c r="T7" s="56">
        <f t="shared" si="4"/>
        <v>2.1106162334640697E-3</v>
      </c>
      <c r="U7" s="32"/>
      <c r="V7" s="32">
        <f>'B-7 BC Numb sorted'!AX5</f>
        <v>395</v>
      </c>
      <c r="W7" s="56">
        <f t="shared" si="5"/>
        <v>6.5645150568370671E-3</v>
      </c>
      <c r="X7" s="32"/>
      <c r="Y7" s="32">
        <f>'B-7 BC Numb sorted'!BD5</f>
        <v>320</v>
      </c>
      <c r="Z7" s="56">
        <f t="shared" si="6"/>
        <v>5.3180881473110413E-3</v>
      </c>
      <c r="AA7" s="32"/>
    </row>
    <row r="8" spans="1:123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7"/>
        <v>4522</v>
      </c>
      <c r="H8" s="56">
        <f t="shared" si="0"/>
        <v>7.4360323620338092E-2</v>
      </c>
      <c r="I8" s="32"/>
      <c r="J8" s="32">
        <f>'B-7 BC Numb sorted'!J6</f>
        <v>3180</v>
      </c>
      <c r="K8" s="56">
        <f t="shared" si="1"/>
        <v>5.2292310728145761E-2</v>
      </c>
      <c r="L8" s="32"/>
      <c r="M8" s="32">
        <f>'B-7 BC Numb sorted'!AE6</f>
        <v>224</v>
      </c>
      <c r="N8" s="56">
        <f t="shared" si="2"/>
        <v>3.683483522988884E-3</v>
      </c>
      <c r="O8" s="32"/>
      <c r="P8" s="32">
        <f>'B-7 BC Numb sorted'!AG6</f>
        <v>250</v>
      </c>
      <c r="Q8" s="56">
        <f t="shared" si="3"/>
        <v>4.111030717621522E-3</v>
      </c>
      <c r="R8" s="32"/>
      <c r="S8" s="32">
        <f>'B-7 BC Numb sorted'!AU6</f>
        <v>107</v>
      </c>
      <c r="T8" s="56">
        <f t="shared" si="4"/>
        <v>1.7595211471420115E-3</v>
      </c>
      <c r="U8" s="32"/>
      <c r="V8" s="32">
        <f>'B-7 BC Numb sorted'!AX6</f>
        <v>461</v>
      </c>
      <c r="W8" s="56">
        <f t="shared" si="5"/>
        <v>7.5807406432940863E-3</v>
      </c>
      <c r="X8" s="32"/>
      <c r="Y8" s="32">
        <f>'B-7 BC Numb sorted'!BD6</f>
        <v>300</v>
      </c>
      <c r="Z8" s="56">
        <f t="shared" si="6"/>
        <v>4.9332368611458262E-3</v>
      </c>
      <c r="AA8" s="32"/>
    </row>
    <row r="9" spans="1:123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7"/>
        <v>4777</v>
      </c>
      <c r="H9" s="56">
        <f t="shared" si="0"/>
        <v>7.8611746507150262E-2</v>
      </c>
      <c r="I9" s="32"/>
      <c r="J9" s="32">
        <f>'B-7 BC Numb sorted'!J7</f>
        <v>3502</v>
      </c>
      <c r="K9" s="56">
        <f t="shared" si="1"/>
        <v>5.7629963631576346E-2</v>
      </c>
      <c r="L9" s="32"/>
      <c r="M9" s="32">
        <f>'B-7 BC Numb sorted'!AE7</f>
        <v>255</v>
      </c>
      <c r="N9" s="56">
        <f t="shared" si="2"/>
        <v>4.1963565751147831E-3</v>
      </c>
      <c r="O9" s="32"/>
      <c r="P9" s="32">
        <f>'B-7 BC Numb sorted'!AG7</f>
        <v>299</v>
      </c>
      <c r="Q9" s="56">
        <f t="shared" si="3"/>
        <v>4.9204337880757645E-3</v>
      </c>
      <c r="R9" s="32"/>
      <c r="S9" s="32">
        <f>'B-7 BC Numb sorted'!AU7</f>
        <v>85</v>
      </c>
      <c r="T9" s="56">
        <f t="shared" si="4"/>
        <v>1.398785525038261E-3</v>
      </c>
      <c r="U9" s="32"/>
      <c r="V9" s="32">
        <f>'B-7 BC Numb sorted'!AX7</f>
        <v>349</v>
      </c>
      <c r="W9" s="56">
        <f t="shared" si="5"/>
        <v>5.7432488028041533E-3</v>
      </c>
      <c r="X9" s="32"/>
      <c r="Y9" s="32">
        <f>'B-7 BC Numb sorted'!BD7</f>
        <v>287</v>
      </c>
      <c r="Z9" s="56">
        <f t="shared" si="6"/>
        <v>4.7229581845409513E-3</v>
      </c>
      <c r="AA9" s="32"/>
    </row>
    <row r="10" spans="1:123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7"/>
        <v>131</v>
      </c>
      <c r="H10" s="59">
        <f>G10/$G$4</f>
        <v>4.0048914704983188E-2</v>
      </c>
      <c r="I10" s="27">
        <f>RANK(G10,G$10:G$124,0)</f>
        <v>4</v>
      </c>
      <c r="J10" s="28">
        <f>'B-7 BC Numb sorted'!J8</f>
        <v>76</v>
      </c>
      <c r="K10" s="57">
        <f>'B-8 BC Pct sorted'!J8</f>
        <v>4.6369737644905429E-2</v>
      </c>
      <c r="L10" s="28">
        <f>'B-9 BC Rank sorted'!J8</f>
        <v>4</v>
      </c>
      <c r="M10" s="28">
        <f>'B-7 BC Numb sorted'!AE8</f>
        <v>15</v>
      </c>
      <c r="N10" s="57">
        <f>'B-8 BC Pct sorted'!AE8</f>
        <v>2.7932960893854747E-2</v>
      </c>
      <c r="O10" s="28">
        <f>'B-9 BC Rank sorted'!AE8</f>
        <v>6</v>
      </c>
      <c r="P10" s="28">
        <f>'B-7 BC Numb sorted'!AG8</f>
        <v>10</v>
      </c>
      <c r="Q10" s="57">
        <f>'B-8 BC Pct sorted'!AG8</f>
        <v>4.5662100456621002E-2</v>
      </c>
      <c r="R10" s="28">
        <f>'B-9 BC Rank sorted'!AG8</f>
        <v>4</v>
      </c>
      <c r="S10" s="28">
        <f>'B-7 BC Numb sorted'!AU8</f>
        <v>7</v>
      </c>
      <c r="T10" s="57">
        <f>'B-8 BC Pct sorted'!AU8</f>
        <v>6.25E-2</v>
      </c>
      <c r="U10" s="28">
        <f>'B-9 BC Rank sorted'!AU8</f>
        <v>3</v>
      </c>
      <c r="V10" s="28">
        <f>'B-7 BC Numb sorted'!AX8</f>
        <v>18</v>
      </c>
      <c r="W10" s="57">
        <f>'B-8 BC Pct sorted'!AX8</f>
        <v>4.2452830188679243E-2</v>
      </c>
      <c r="X10" s="28">
        <f>'B-9 BC Rank sorted'!AX8</f>
        <v>4</v>
      </c>
      <c r="Y10" s="28">
        <f>'B-7 BC Numb sorted'!BD8</f>
        <v>5</v>
      </c>
      <c r="Z10" s="57">
        <f>'B-8 BC Pct sorted'!BD8</f>
        <v>1.4705882352941176E-2</v>
      </c>
      <c r="AA10" s="28">
        <f>'B-9 BC Rank sorted'!BD8</f>
        <v>22</v>
      </c>
    </row>
    <row r="11" spans="1:123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7"/>
        <v>158</v>
      </c>
      <c r="H11" s="59">
        <f t="shared" ref="H11:H74" si="8">G11/$G$4</f>
        <v>4.8303271170895751E-2</v>
      </c>
      <c r="I11" s="27">
        <f t="shared" ref="I11:I74" si="9">RANK(G11,G$10:G$124,0)</f>
        <v>3</v>
      </c>
      <c r="J11" s="28">
        <f>'B-7 BC Numb sorted'!J9</f>
        <v>79</v>
      </c>
      <c r="K11" s="57">
        <f>'B-8 BC Pct sorted'!J9</f>
        <v>4.8200122025625382E-2</v>
      </c>
      <c r="L11" s="28">
        <f>'B-9 BC Rank sorted'!J9</f>
        <v>3</v>
      </c>
      <c r="M11" s="28">
        <f>'B-7 BC Numb sorted'!AE9</f>
        <v>37</v>
      </c>
      <c r="N11" s="57">
        <f>'B-8 BC Pct sorted'!AE9</f>
        <v>6.8901303538175043E-2</v>
      </c>
      <c r="O11" s="28">
        <f>'B-9 BC Rank sorted'!AE9</f>
        <v>2</v>
      </c>
      <c r="P11" s="28">
        <f>'B-7 BC Numb sorted'!AG9</f>
        <v>8</v>
      </c>
      <c r="Q11" s="57">
        <f>'B-8 BC Pct sorted'!AG9</f>
        <v>3.6529680365296802E-2</v>
      </c>
      <c r="R11" s="28">
        <f>'B-9 BC Rank sorted'!AG9</f>
        <v>6</v>
      </c>
      <c r="S11" s="28">
        <f>'B-7 BC Numb sorted'!AU9</f>
        <v>8</v>
      </c>
      <c r="T11" s="57">
        <f>'B-8 BC Pct sorted'!AU9</f>
        <v>7.1428571428571425E-2</v>
      </c>
      <c r="U11" s="28">
        <f>'B-9 BC Rank sorted'!AU9</f>
        <v>1</v>
      </c>
      <c r="V11" s="28">
        <f>'B-7 BC Numb sorted'!AX9</f>
        <v>24</v>
      </c>
      <c r="W11" s="57">
        <f>'B-8 BC Pct sorted'!AX9</f>
        <v>5.6603773584905662E-2</v>
      </c>
      <c r="X11" s="28">
        <f>'B-9 BC Rank sorted'!AX9</f>
        <v>2</v>
      </c>
      <c r="Y11" s="28">
        <f>'B-7 BC Numb sorted'!BD9</f>
        <v>2</v>
      </c>
      <c r="Z11" s="57">
        <f>'B-8 BC Pct sorted'!BD9</f>
        <v>5.8823529411764705E-3</v>
      </c>
      <c r="AA11" s="28">
        <f>'B-9 BC Rank sorted'!BD9</f>
        <v>39</v>
      </c>
    </row>
    <row r="12" spans="1:123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7"/>
        <v>203</v>
      </c>
      <c r="H12" s="59">
        <f t="shared" si="8"/>
        <v>6.2060531947416689E-2</v>
      </c>
      <c r="I12" s="27">
        <f t="shared" si="9"/>
        <v>1</v>
      </c>
      <c r="J12" s="28">
        <f>'B-7 BC Numb sorted'!J10</f>
        <v>80</v>
      </c>
      <c r="K12" s="57">
        <f>'B-8 BC Pct sorted'!J10</f>
        <v>4.8810250152532035E-2</v>
      </c>
      <c r="L12" s="28">
        <f>'B-9 BC Rank sorted'!J10</f>
        <v>2</v>
      </c>
      <c r="M12" s="28">
        <f>'B-7 BC Numb sorted'!AE10</f>
        <v>41</v>
      </c>
      <c r="N12" s="57">
        <f>'B-8 BC Pct sorted'!AE10</f>
        <v>7.6350093109869649E-2</v>
      </c>
      <c r="O12" s="28">
        <f>'B-9 BC Rank sorted'!AE10</f>
        <v>1</v>
      </c>
      <c r="P12" s="28">
        <f>'B-7 BC Numb sorted'!AG10</f>
        <v>47</v>
      </c>
      <c r="Q12" s="57">
        <f>'B-8 BC Pct sorted'!AG10</f>
        <v>0.21461187214611871</v>
      </c>
      <c r="R12" s="28">
        <f>'B-9 BC Rank sorted'!AG10</f>
        <v>1</v>
      </c>
      <c r="S12" s="28">
        <f>'B-7 BC Numb sorted'!AU10</f>
        <v>7</v>
      </c>
      <c r="T12" s="57">
        <f>'B-8 BC Pct sorted'!AU10</f>
        <v>6.25E-2</v>
      </c>
      <c r="U12" s="28">
        <f>'B-9 BC Rank sorted'!AU10</f>
        <v>3</v>
      </c>
      <c r="V12" s="28">
        <f>'B-7 BC Numb sorted'!AX10</f>
        <v>18</v>
      </c>
      <c r="W12" s="57">
        <f>'B-8 BC Pct sorted'!AX10</f>
        <v>4.2452830188679243E-2</v>
      </c>
      <c r="X12" s="28">
        <f>'B-9 BC Rank sorted'!AX10</f>
        <v>4</v>
      </c>
      <c r="Y12" s="28">
        <f>'B-7 BC Numb sorted'!BD10</f>
        <v>10</v>
      </c>
      <c r="Z12" s="57">
        <f>'B-8 BC Pct sorted'!BD10</f>
        <v>2.9411764705882353E-2</v>
      </c>
      <c r="AA12" s="28">
        <f>'B-9 BC Rank sorted'!BD10</f>
        <v>5</v>
      </c>
    </row>
    <row r="13" spans="1:123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7"/>
        <v>71</v>
      </c>
      <c r="H13" s="59">
        <f t="shared" si="8"/>
        <v>2.1705900336288598E-2</v>
      </c>
      <c r="I13" s="27">
        <f t="shared" si="9"/>
        <v>14</v>
      </c>
      <c r="J13" s="28">
        <f>'B-7 BC Numb sorted'!J11</f>
        <v>43</v>
      </c>
      <c r="K13" s="57">
        <f>'B-8 BC Pct sorted'!J11</f>
        <v>2.6235509456985967E-2</v>
      </c>
      <c r="L13" s="28">
        <f>'B-9 BC Rank sorted'!J11</f>
        <v>11</v>
      </c>
      <c r="M13" s="28">
        <f>'B-7 BC Numb sorted'!AE11</f>
        <v>7</v>
      </c>
      <c r="N13" s="57">
        <f>'B-8 BC Pct sorted'!AE11</f>
        <v>1.3035381750465549E-2</v>
      </c>
      <c r="O13" s="28">
        <f>'B-9 BC Rank sorted'!AE11</f>
        <v>25</v>
      </c>
      <c r="P13" s="28">
        <f>'B-7 BC Numb sorted'!AG11</f>
        <v>4</v>
      </c>
      <c r="Q13" s="57">
        <f>'B-8 BC Pct sorted'!AG11</f>
        <v>1.8264840182648401E-2</v>
      </c>
      <c r="R13" s="28">
        <f>'B-9 BC Rank sorted'!AG11</f>
        <v>12</v>
      </c>
      <c r="S13" s="28">
        <f>'B-7 BC Numb sorted'!AU11</f>
        <v>3</v>
      </c>
      <c r="T13" s="57">
        <f>'B-8 BC Pct sorted'!AU11</f>
        <v>2.6785714285714284E-2</v>
      </c>
      <c r="U13" s="28">
        <f>'B-9 BC Rank sorted'!AU11</f>
        <v>9</v>
      </c>
      <c r="V13" s="28">
        <f>'B-7 BC Numb sorted'!AX11</f>
        <v>12</v>
      </c>
      <c r="W13" s="57">
        <f>'B-8 BC Pct sorted'!AX11</f>
        <v>2.8301886792452831E-2</v>
      </c>
      <c r="X13" s="28">
        <f>'B-9 BC Rank sorted'!AX11</f>
        <v>10</v>
      </c>
      <c r="Y13" s="28">
        <f>'B-7 BC Numb sorted'!BD11</f>
        <v>2</v>
      </c>
      <c r="Z13" s="57">
        <f>'B-8 BC Pct sorted'!BD11</f>
        <v>5.8823529411764705E-3</v>
      </c>
      <c r="AA13" s="28">
        <f>'B-9 BC Rank sorted'!BD11</f>
        <v>39</v>
      </c>
    </row>
    <row r="14" spans="1:123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7"/>
        <v>172</v>
      </c>
      <c r="H14" s="59">
        <f t="shared" si="8"/>
        <v>5.2583307856924486E-2</v>
      </c>
      <c r="I14" s="27">
        <f t="shared" si="9"/>
        <v>2</v>
      </c>
      <c r="J14" s="28">
        <f>'B-7 BC Numb sorted'!J12</f>
        <v>110</v>
      </c>
      <c r="K14" s="57">
        <f>'B-8 BC Pct sorted'!J12</f>
        <v>6.7114093959731544E-2</v>
      </c>
      <c r="L14" s="28">
        <f>'B-9 BC Rank sorted'!J12</f>
        <v>1</v>
      </c>
      <c r="M14" s="28">
        <f>'B-7 BC Numb sorted'!AE12</f>
        <v>33</v>
      </c>
      <c r="N14" s="57">
        <f>'B-8 BC Pct sorted'!AE12</f>
        <v>6.1452513966480445E-2</v>
      </c>
      <c r="O14" s="28">
        <f>'B-9 BC Rank sorted'!AE12</f>
        <v>3</v>
      </c>
      <c r="P14" s="28">
        <f>'B-7 BC Numb sorted'!AG12</f>
        <v>9</v>
      </c>
      <c r="Q14" s="57">
        <f>'B-8 BC Pct sorted'!AG12</f>
        <v>4.1095890410958902E-2</v>
      </c>
      <c r="R14" s="28">
        <f>'B-9 BC Rank sorted'!AG12</f>
        <v>5</v>
      </c>
      <c r="S14" s="28">
        <f>'B-7 BC Numb sorted'!AU12</f>
        <v>2</v>
      </c>
      <c r="T14" s="57">
        <f>'B-8 BC Pct sorted'!AU12</f>
        <v>1.7857142857142856E-2</v>
      </c>
      <c r="U14" s="28">
        <f>'B-9 BC Rank sorted'!AU12</f>
        <v>16</v>
      </c>
      <c r="V14" s="28">
        <f>'B-7 BC Numb sorted'!AX12</f>
        <v>10</v>
      </c>
      <c r="W14" s="57">
        <f>'B-8 BC Pct sorted'!AX12</f>
        <v>2.358490566037736E-2</v>
      </c>
      <c r="X14" s="28">
        <f>'B-9 BC Rank sorted'!AX12</f>
        <v>11</v>
      </c>
      <c r="Y14" s="28">
        <f>'B-7 BC Numb sorted'!BD12</f>
        <v>8</v>
      </c>
      <c r="Z14" s="57">
        <f>'B-8 BC Pct sorted'!BD12</f>
        <v>2.3529411764705882E-2</v>
      </c>
      <c r="AA14" s="28">
        <f>'B-9 BC Rank sorted'!BD12</f>
        <v>11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7"/>
        <v>75</v>
      </c>
      <c r="H15" s="59">
        <f t="shared" si="8"/>
        <v>2.2928767960868235E-2</v>
      </c>
      <c r="I15" s="27">
        <f t="shared" si="9"/>
        <v>12</v>
      </c>
      <c r="J15" s="28">
        <f>'B-7 BC Numb sorted'!J13</f>
        <v>48</v>
      </c>
      <c r="K15" s="57">
        <f>'B-8 BC Pct sorted'!J13</f>
        <v>2.928615009151922E-2</v>
      </c>
      <c r="L15" s="28">
        <f>'B-9 BC Rank sorted'!J13</f>
        <v>9</v>
      </c>
      <c r="M15" s="28">
        <f>'B-7 BC Numb sorted'!AE13</f>
        <v>12</v>
      </c>
      <c r="N15" s="57">
        <f>'B-8 BC Pct sorted'!AE13</f>
        <v>2.23463687150838E-2</v>
      </c>
      <c r="O15" s="28">
        <f>'B-9 BC Rank sorted'!AE13</f>
        <v>9</v>
      </c>
      <c r="P15" s="28">
        <f>'B-7 BC Numb sorted'!AG13</f>
        <v>3</v>
      </c>
      <c r="Q15" s="57">
        <f>'B-8 BC Pct sorted'!AG13</f>
        <v>1.3698630136986301E-2</v>
      </c>
      <c r="R15" s="28">
        <f>'B-9 BC Rank sorted'!AG13</f>
        <v>16</v>
      </c>
      <c r="S15" s="28">
        <f>'B-7 BC Numb sorted'!AU13</f>
        <v>2</v>
      </c>
      <c r="T15" s="57">
        <f>'B-8 BC Pct sorted'!AU13</f>
        <v>1.7857142857142856E-2</v>
      </c>
      <c r="U15" s="28">
        <f>'B-9 BC Rank sorted'!AU13</f>
        <v>16</v>
      </c>
      <c r="V15" s="28">
        <f>'B-7 BC Numb sorted'!AX13</f>
        <v>10</v>
      </c>
      <c r="W15" s="57">
        <f>'B-8 BC Pct sorted'!AX13</f>
        <v>2.358490566037736E-2</v>
      </c>
      <c r="X15" s="28">
        <f>'B-9 BC Rank sorted'!AX13</f>
        <v>11</v>
      </c>
      <c r="Y15" s="28">
        <f>'B-7 BC Numb sorted'!BD13</f>
        <v>0</v>
      </c>
      <c r="Z15" s="57">
        <f>'B-8 BC Pct sorted'!BD13</f>
        <v>0</v>
      </c>
      <c r="AA15" s="28">
        <f>'B-9 BC Rank sorted'!BD13</f>
        <v>71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7"/>
        <v>40</v>
      </c>
      <c r="H16" s="59">
        <f t="shared" si="8"/>
        <v>1.2228676245796393E-2</v>
      </c>
      <c r="I16" s="27">
        <f t="shared" si="9"/>
        <v>28</v>
      </c>
      <c r="J16" s="28">
        <f>'B-7 BC Numb sorted'!J14</f>
        <v>17</v>
      </c>
      <c r="K16" s="57">
        <f>'B-8 BC Pct sorted'!J14</f>
        <v>1.0372178157413058E-2</v>
      </c>
      <c r="L16" s="28">
        <f>'B-9 BC Rank sorted'!J14</f>
        <v>30</v>
      </c>
      <c r="M16" s="28">
        <f>'B-7 BC Numb sorted'!AE14</f>
        <v>10</v>
      </c>
      <c r="N16" s="57">
        <f>'B-8 BC Pct sorted'!AE14</f>
        <v>1.86219739292365E-2</v>
      </c>
      <c r="O16" s="28">
        <f>'B-9 BC Rank sorted'!AE14</f>
        <v>19</v>
      </c>
      <c r="P16" s="28">
        <f>'B-7 BC Numb sorted'!AG14</f>
        <v>1</v>
      </c>
      <c r="Q16" s="57">
        <f>'B-8 BC Pct sorted'!AG14</f>
        <v>4.5662100456621002E-3</v>
      </c>
      <c r="R16" s="28">
        <f>'B-9 BC Rank sorted'!AG14</f>
        <v>35</v>
      </c>
      <c r="S16" s="28">
        <f>'B-7 BC Numb sorted'!AU14</f>
        <v>3</v>
      </c>
      <c r="T16" s="57">
        <f>'B-8 BC Pct sorted'!AU14</f>
        <v>2.6785714285714284E-2</v>
      </c>
      <c r="U16" s="28">
        <f>'B-9 BC Rank sorted'!AU14</f>
        <v>9</v>
      </c>
      <c r="V16" s="28">
        <f>'B-7 BC Numb sorted'!AX14</f>
        <v>7</v>
      </c>
      <c r="W16" s="57">
        <f>'B-8 BC Pct sorted'!AX14</f>
        <v>1.6509433962264151E-2</v>
      </c>
      <c r="X16" s="28">
        <f>'B-9 BC Rank sorted'!AX14</f>
        <v>18</v>
      </c>
      <c r="Y16" s="28">
        <f>'B-7 BC Numb sorted'!BD14</f>
        <v>2</v>
      </c>
      <c r="Z16" s="57">
        <f>'B-8 BC Pct sorted'!BD14</f>
        <v>5.8823529411764705E-3</v>
      </c>
      <c r="AA16" s="28">
        <f>'B-9 BC Rank sorted'!BD14</f>
        <v>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7"/>
        <v>84</v>
      </c>
      <c r="H17" s="59">
        <f t="shared" si="8"/>
        <v>2.5680220116172426E-2</v>
      </c>
      <c r="I17" s="27">
        <f t="shared" si="9"/>
        <v>10</v>
      </c>
      <c r="J17" s="28">
        <f>'B-7 BC Numb sorted'!J15</f>
        <v>64</v>
      </c>
      <c r="K17" s="57">
        <f>'B-8 BC Pct sorted'!J15</f>
        <v>3.9048200122025624E-2</v>
      </c>
      <c r="L17" s="28">
        <f>'B-9 BC Rank sorted'!J15</f>
        <v>6</v>
      </c>
      <c r="M17" s="28">
        <f>'B-7 BC Numb sorted'!AE15</f>
        <v>6</v>
      </c>
      <c r="N17" s="57">
        <f>'B-8 BC Pct sorted'!AE15</f>
        <v>1.11731843575419E-2</v>
      </c>
      <c r="O17" s="28">
        <f>'B-9 BC Rank sorted'!AE15</f>
        <v>27</v>
      </c>
      <c r="P17" s="28">
        <f>'B-7 BC Numb sorted'!AG15</f>
        <v>2</v>
      </c>
      <c r="Q17" s="57">
        <f>'B-8 BC Pct sorted'!AG15</f>
        <v>9.1324200913242004E-3</v>
      </c>
      <c r="R17" s="28">
        <f>'B-9 BC Rank sorted'!AG15</f>
        <v>20</v>
      </c>
      <c r="S17" s="28">
        <f>'B-7 BC Numb sorted'!AU15</f>
        <v>0</v>
      </c>
      <c r="T17" s="57">
        <f>'B-8 BC Pct sorted'!AU15</f>
        <v>0</v>
      </c>
      <c r="U17" s="28">
        <f>'B-9 BC Rank sorted'!AU15</f>
        <v>43</v>
      </c>
      <c r="V17" s="28">
        <f>'B-7 BC Numb sorted'!AX15</f>
        <v>10</v>
      </c>
      <c r="W17" s="57">
        <f>'B-8 BC Pct sorted'!AX15</f>
        <v>2.358490566037736E-2</v>
      </c>
      <c r="X17" s="28">
        <f>'B-9 BC Rank sorted'!AX15</f>
        <v>11</v>
      </c>
      <c r="Y17" s="28">
        <f>'B-7 BC Numb sorted'!BD15</f>
        <v>2</v>
      </c>
      <c r="Z17" s="57">
        <f>'B-8 BC Pct sorted'!BD15</f>
        <v>5.8823529411764705E-3</v>
      </c>
      <c r="AA17" s="28">
        <f>'B-9 BC Rank sorted'!BD15</f>
        <v>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7"/>
        <v>120</v>
      </c>
      <c r="H18" s="59">
        <f t="shared" si="8"/>
        <v>3.668602873738918E-2</v>
      </c>
      <c r="I18" s="27">
        <f t="shared" si="9"/>
        <v>5</v>
      </c>
      <c r="J18" s="28">
        <f>'B-7 BC Numb sorted'!J16</f>
        <v>70</v>
      </c>
      <c r="K18" s="57">
        <f>'B-8 BC Pct sorted'!J16</f>
        <v>4.270896888346553E-2</v>
      </c>
      <c r="L18" s="28">
        <f>'B-9 BC Rank sorted'!J16</f>
        <v>5</v>
      </c>
      <c r="M18" s="28">
        <f>'B-7 BC Numb sorted'!AE16</f>
        <v>23</v>
      </c>
      <c r="N18" s="57">
        <f>'B-8 BC Pct sorted'!AE16</f>
        <v>4.2830540037243951E-2</v>
      </c>
      <c r="O18" s="28">
        <f>'B-9 BC Rank sorted'!AE16</f>
        <v>4</v>
      </c>
      <c r="P18" s="28">
        <f>'B-7 BC Numb sorted'!AG16</f>
        <v>7</v>
      </c>
      <c r="Q18" s="57">
        <f>'B-8 BC Pct sorted'!AG16</f>
        <v>3.1963470319634701E-2</v>
      </c>
      <c r="R18" s="28">
        <f>'B-9 BC Rank sorted'!AG16</f>
        <v>8</v>
      </c>
      <c r="S18" s="28">
        <f>'B-7 BC Numb sorted'!AU16</f>
        <v>2</v>
      </c>
      <c r="T18" s="57">
        <f>'B-8 BC Pct sorted'!AU16</f>
        <v>1.7857142857142856E-2</v>
      </c>
      <c r="U18" s="28">
        <f>'B-9 BC Rank sorted'!AU16</f>
        <v>16</v>
      </c>
      <c r="V18" s="28">
        <f>'B-7 BC Numb sorted'!AX16</f>
        <v>15</v>
      </c>
      <c r="W18" s="57">
        <f>'B-8 BC Pct sorted'!AX16</f>
        <v>3.5377358490566037E-2</v>
      </c>
      <c r="X18" s="28">
        <f>'B-9 BC Rank sorted'!AX16</f>
        <v>7</v>
      </c>
      <c r="Y18" s="28">
        <f>'B-7 BC Numb sorted'!BD16</f>
        <v>3</v>
      </c>
      <c r="Z18" s="57">
        <f>'B-8 BC Pct sorted'!BD16</f>
        <v>8.8235294117647058E-3</v>
      </c>
      <c r="AA18" s="28">
        <f>'B-9 BC Rank sorted'!BD16</f>
        <v>31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7"/>
        <v>68</v>
      </c>
      <c r="H19" s="59">
        <f t="shared" si="8"/>
        <v>2.0788749617853867E-2</v>
      </c>
      <c r="I19" s="27">
        <f t="shared" si="9"/>
        <v>15</v>
      </c>
      <c r="J19" s="28">
        <f>'B-7 BC Numb sorted'!J17</f>
        <v>45</v>
      </c>
      <c r="K19" s="57">
        <f>'B-8 BC Pct sorted'!J17</f>
        <v>2.7455765710799267E-2</v>
      </c>
      <c r="L19" s="28">
        <f>'B-9 BC Rank sorted'!J17</f>
        <v>10</v>
      </c>
      <c r="M19" s="28">
        <f>'B-7 BC Numb sorted'!AE17</f>
        <v>11</v>
      </c>
      <c r="N19" s="57">
        <f>'B-8 BC Pct sorted'!AE17</f>
        <v>2.0484171322160148E-2</v>
      </c>
      <c r="O19" s="28">
        <f>'B-9 BC Rank sorted'!AE17</f>
        <v>14</v>
      </c>
      <c r="P19" s="28">
        <f>'B-7 BC Numb sorted'!AG17</f>
        <v>1</v>
      </c>
      <c r="Q19" s="57">
        <f>'B-8 BC Pct sorted'!AG17</f>
        <v>4.5662100456621002E-3</v>
      </c>
      <c r="R19" s="28">
        <f>'B-9 BC Rank sorted'!AG17</f>
        <v>35</v>
      </c>
      <c r="S19" s="28">
        <f>'B-7 BC Numb sorted'!AU17</f>
        <v>2</v>
      </c>
      <c r="T19" s="57">
        <f>'B-8 BC Pct sorted'!AU17</f>
        <v>1.7857142857142856E-2</v>
      </c>
      <c r="U19" s="28">
        <f>'B-9 BC Rank sorted'!AU17</f>
        <v>16</v>
      </c>
      <c r="V19" s="28">
        <f>'B-7 BC Numb sorted'!AX17</f>
        <v>7</v>
      </c>
      <c r="W19" s="57">
        <f>'B-8 BC Pct sorted'!AX17</f>
        <v>1.6509433962264151E-2</v>
      </c>
      <c r="X19" s="28">
        <f>'B-9 BC Rank sorted'!AX17</f>
        <v>18</v>
      </c>
      <c r="Y19" s="28">
        <f>'B-7 BC Numb sorted'!BD17</f>
        <v>2</v>
      </c>
      <c r="Z19" s="57">
        <f>'B-8 BC Pct sorted'!BD17</f>
        <v>5.8823529411764705E-3</v>
      </c>
      <c r="AA19" s="28">
        <f>'B-9 BC Rank sorted'!BD17</f>
        <v>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7"/>
        <v>74</v>
      </c>
      <c r="H20" s="59">
        <f t="shared" si="8"/>
        <v>2.2623051054723325E-2</v>
      </c>
      <c r="I20" s="27">
        <f t="shared" si="9"/>
        <v>13</v>
      </c>
      <c r="J20" s="28">
        <f>'B-7 BC Numb sorted'!J18</f>
        <v>42</v>
      </c>
      <c r="K20" s="57">
        <f>'B-8 BC Pct sorted'!J18</f>
        <v>2.5625381330079317E-2</v>
      </c>
      <c r="L20" s="28">
        <f>'B-9 BC Rank sorted'!J18</f>
        <v>13</v>
      </c>
      <c r="M20" s="28">
        <f>'B-7 BC Numb sorted'!AE18</f>
        <v>14</v>
      </c>
      <c r="N20" s="57">
        <f>'B-8 BC Pct sorted'!AE18</f>
        <v>2.6070763500931099E-2</v>
      </c>
      <c r="O20" s="28">
        <f>'B-9 BC Rank sorted'!AE18</f>
        <v>8</v>
      </c>
      <c r="P20" s="28">
        <f>'B-7 BC Numb sorted'!AG18</f>
        <v>2</v>
      </c>
      <c r="Q20" s="57">
        <f>'B-8 BC Pct sorted'!AG18</f>
        <v>9.1324200913242004E-3</v>
      </c>
      <c r="R20" s="28">
        <f>'B-9 BC Rank sorted'!AG18</f>
        <v>20</v>
      </c>
      <c r="S20" s="28">
        <f>'B-7 BC Numb sorted'!AU18</f>
        <v>5</v>
      </c>
      <c r="T20" s="57">
        <f>'B-8 BC Pct sorted'!AU18</f>
        <v>4.4642857142857144E-2</v>
      </c>
      <c r="U20" s="28">
        <f>'B-9 BC Rank sorted'!AU18</f>
        <v>6</v>
      </c>
      <c r="V20" s="28">
        <f>'B-7 BC Numb sorted'!AX18</f>
        <v>6</v>
      </c>
      <c r="W20" s="57">
        <f>'B-8 BC Pct sorted'!AX18</f>
        <v>1.4150943396226415E-2</v>
      </c>
      <c r="X20" s="28">
        <f>'B-9 BC Rank sorted'!AX18</f>
        <v>24</v>
      </c>
      <c r="Y20" s="28">
        <f>'B-7 BC Numb sorted'!BD18</f>
        <v>5</v>
      </c>
      <c r="Z20" s="57">
        <f>'B-8 BC Pct sorted'!BD18</f>
        <v>1.4705882352941176E-2</v>
      </c>
      <c r="AA20" s="28">
        <f>'B-9 BC Rank sorted'!BD18</f>
        <v>22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7"/>
        <v>46</v>
      </c>
      <c r="H21" s="59">
        <f t="shared" si="8"/>
        <v>1.4062977682665852E-2</v>
      </c>
      <c r="I21" s="27">
        <f t="shared" si="9"/>
        <v>21</v>
      </c>
      <c r="J21" s="28">
        <f>'B-7 BC Numb sorted'!J19</f>
        <v>26</v>
      </c>
      <c r="K21" s="57">
        <f>'B-8 BC Pct sorted'!J19</f>
        <v>1.5863331299572909E-2</v>
      </c>
      <c r="L21" s="28">
        <f>'B-9 BC Rank sorted'!J19</f>
        <v>19</v>
      </c>
      <c r="M21" s="28">
        <f>'B-7 BC Numb sorted'!AE19</f>
        <v>12</v>
      </c>
      <c r="N21" s="57">
        <f>'B-8 BC Pct sorted'!AE19</f>
        <v>2.23463687150838E-2</v>
      </c>
      <c r="O21" s="28">
        <f>'B-9 BC Rank sorted'!AE19</f>
        <v>9</v>
      </c>
      <c r="P21" s="28">
        <f>'B-7 BC Numb sorted'!AG19</f>
        <v>3</v>
      </c>
      <c r="Q21" s="57">
        <f>'B-8 BC Pct sorted'!AG19</f>
        <v>1.3698630136986301E-2</v>
      </c>
      <c r="R21" s="28">
        <f>'B-9 BC Rank sorted'!AG19</f>
        <v>16</v>
      </c>
      <c r="S21" s="28">
        <f>'B-7 BC Numb sorted'!AU19</f>
        <v>3</v>
      </c>
      <c r="T21" s="57">
        <f>'B-8 BC Pct sorted'!AU19</f>
        <v>2.6785714285714284E-2</v>
      </c>
      <c r="U21" s="28">
        <f>'B-9 BC Rank sorted'!AU19</f>
        <v>9</v>
      </c>
      <c r="V21" s="28">
        <f>'B-7 BC Numb sorted'!AX19</f>
        <v>1</v>
      </c>
      <c r="W21" s="57">
        <f>'B-8 BC Pct sorted'!AX19</f>
        <v>2.3584905660377358E-3</v>
      </c>
      <c r="X21" s="28">
        <f>'B-9 BC Rank sorted'!AX19</f>
        <v>58</v>
      </c>
      <c r="Y21" s="28">
        <f>'B-7 BC Numb sorted'!BD19</f>
        <v>1</v>
      </c>
      <c r="Z21" s="57">
        <f>'B-8 BC Pct sorted'!BD19</f>
        <v>2.9411764705882353E-3</v>
      </c>
      <c r="AA21" s="28">
        <f>'B-9 BC Rank sorted'!BD19</f>
        <v>56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7"/>
        <v>92</v>
      </c>
      <c r="H22" s="59">
        <f t="shared" si="8"/>
        <v>2.8125955365331703E-2</v>
      </c>
      <c r="I22" s="27">
        <f t="shared" si="9"/>
        <v>8</v>
      </c>
      <c r="J22" s="28">
        <f>'B-7 BC Numb sorted'!J20</f>
        <v>35</v>
      </c>
      <c r="K22" s="57">
        <f>'B-8 BC Pct sorted'!J20</f>
        <v>2.1354484441732765E-2</v>
      </c>
      <c r="L22" s="28">
        <f>'B-9 BC Rank sorted'!J20</f>
        <v>16</v>
      </c>
      <c r="M22" s="28">
        <f>'B-7 BC Numb sorted'!AE20</f>
        <v>11</v>
      </c>
      <c r="N22" s="57">
        <f>'B-8 BC Pct sorted'!AE20</f>
        <v>2.0484171322160148E-2</v>
      </c>
      <c r="O22" s="28">
        <f>'B-9 BC Rank sorted'!AE20</f>
        <v>14</v>
      </c>
      <c r="P22" s="28">
        <f>'B-7 BC Numb sorted'!AG20</f>
        <v>11</v>
      </c>
      <c r="Q22" s="57">
        <f>'B-8 BC Pct sorted'!AG20</f>
        <v>5.0228310502283102E-2</v>
      </c>
      <c r="R22" s="28">
        <f>'B-9 BC Rank sorted'!AG20</f>
        <v>3</v>
      </c>
      <c r="S22" s="28">
        <f>'B-7 BC Numb sorted'!AU20</f>
        <v>0</v>
      </c>
      <c r="T22" s="57">
        <f>'B-8 BC Pct sorted'!AU20</f>
        <v>0</v>
      </c>
      <c r="U22" s="28">
        <f>'B-9 BC Rank sorted'!AU20</f>
        <v>43</v>
      </c>
      <c r="V22" s="28">
        <f>'B-7 BC Numb sorted'!AX20</f>
        <v>7</v>
      </c>
      <c r="W22" s="57">
        <f>'B-8 BC Pct sorted'!AX20</f>
        <v>1.6509433962264151E-2</v>
      </c>
      <c r="X22" s="28">
        <f>'B-9 BC Rank sorted'!AX20</f>
        <v>18</v>
      </c>
      <c r="Y22" s="28">
        <f>'B-7 BC Numb sorted'!BD20</f>
        <v>28</v>
      </c>
      <c r="Z22" s="57">
        <f>'B-8 BC Pct sorted'!BD20</f>
        <v>8.2352941176470587E-2</v>
      </c>
      <c r="AA22" s="28">
        <f>'B-9 BC Rank sorted'!BD20</f>
        <v>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7"/>
        <v>108</v>
      </c>
      <c r="H23" s="59">
        <f t="shared" si="8"/>
        <v>3.3017425863650258E-2</v>
      </c>
      <c r="I23" s="27">
        <f t="shared" si="9"/>
        <v>7</v>
      </c>
      <c r="J23" s="28">
        <f>'B-7 BC Numb sorted'!J21</f>
        <v>23</v>
      </c>
      <c r="K23" s="57">
        <f>'B-8 BC Pct sorted'!J21</f>
        <v>1.4032946918852958E-2</v>
      </c>
      <c r="L23" s="28">
        <f>'B-9 BC Rank sorted'!J21</f>
        <v>23</v>
      </c>
      <c r="M23" s="28">
        <f>'B-7 BC Numb sorted'!AE21</f>
        <v>15</v>
      </c>
      <c r="N23" s="57">
        <f>'B-8 BC Pct sorted'!AE21</f>
        <v>2.7932960893854747E-2</v>
      </c>
      <c r="O23" s="28">
        <f>'B-9 BC Rank sorted'!AE21</f>
        <v>6</v>
      </c>
      <c r="P23" s="28">
        <f>'B-7 BC Numb sorted'!AG21</f>
        <v>15</v>
      </c>
      <c r="Q23" s="57">
        <f>'B-8 BC Pct sorted'!AG21</f>
        <v>6.8493150684931503E-2</v>
      </c>
      <c r="R23" s="28">
        <f>'B-9 BC Rank sorted'!AG21</f>
        <v>2</v>
      </c>
      <c r="S23" s="28">
        <f>'B-7 BC Numb sorted'!AU21</f>
        <v>2</v>
      </c>
      <c r="T23" s="57">
        <f>'B-8 BC Pct sorted'!AU21</f>
        <v>1.7857142857142856E-2</v>
      </c>
      <c r="U23" s="28">
        <f>'B-9 BC Rank sorted'!AU21</f>
        <v>16</v>
      </c>
      <c r="V23" s="28">
        <f>'B-7 BC Numb sorted'!AX21</f>
        <v>34</v>
      </c>
      <c r="W23" s="57">
        <f>'B-8 BC Pct sorted'!AX21</f>
        <v>8.0188679245283015E-2</v>
      </c>
      <c r="X23" s="28">
        <f>'B-9 BC Rank sorted'!AX21</f>
        <v>1</v>
      </c>
      <c r="Y23" s="28">
        <f>'B-7 BC Numb sorted'!BD21</f>
        <v>19</v>
      </c>
      <c r="Z23" s="57">
        <f>'B-8 BC Pct sorted'!BD21</f>
        <v>5.5882352941176473E-2</v>
      </c>
      <c r="AA23" s="28">
        <f>'B-9 BC Rank sorted'!BD21</f>
        <v>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7"/>
        <v>42</v>
      </c>
      <c r="H24" s="59">
        <f t="shared" si="8"/>
        <v>1.2840110058086213E-2</v>
      </c>
      <c r="I24" s="27">
        <f t="shared" si="9"/>
        <v>24</v>
      </c>
      <c r="J24" s="28">
        <f>'B-7 BC Numb sorted'!J22</f>
        <v>16</v>
      </c>
      <c r="K24" s="57">
        <f>'B-8 BC Pct sorted'!J22</f>
        <v>9.762050030506406E-3</v>
      </c>
      <c r="L24" s="28">
        <f>'B-9 BC Rank sorted'!J22</f>
        <v>31</v>
      </c>
      <c r="M24" s="28">
        <f>'B-7 BC Numb sorted'!AE22</f>
        <v>2</v>
      </c>
      <c r="N24" s="57">
        <f>'B-8 BC Pct sorted'!AE22</f>
        <v>3.7243947858472998E-3</v>
      </c>
      <c r="O24" s="28">
        <f>'B-9 BC Rank sorted'!AE22</f>
        <v>50</v>
      </c>
      <c r="P24" s="28">
        <f>'B-7 BC Numb sorted'!AG22</f>
        <v>1</v>
      </c>
      <c r="Q24" s="57">
        <f>'B-8 BC Pct sorted'!AG22</f>
        <v>4.5662100456621002E-3</v>
      </c>
      <c r="R24" s="28">
        <f>'B-9 BC Rank sorted'!AG22</f>
        <v>35</v>
      </c>
      <c r="S24" s="28">
        <f>'B-7 BC Numb sorted'!AU22</f>
        <v>3</v>
      </c>
      <c r="T24" s="57">
        <f>'B-8 BC Pct sorted'!AU22</f>
        <v>2.6785714285714284E-2</v>
      </c>
      <c r="U24" s="28">
        <f>'B-9 BC Rank sorted'!AU22</f>
        <v>9</v>
      </c>
      <c r="V24" s="28">
        <f>'B-7 BC Numb sorted'!AX22</f>
        <v>10</v>
      </c>
      <c r="W24" s="57">
        <f>'B-8 BC Pct sorted'!AX22</f>
        <v>2.358490566037736E-2</v>
      </c>
      <c r="X24" s="28">
        <f>'B-9 BC Rank sorted'!AX22</f>
        <v>11</v>
      </c>
      <c r="Y24" s="28">
        <f>'B-7 BC Numb sorted'!BD22</f>
        <v>10</v>
      </c>
      <c r="Z24" s="57">
        <f>'B-8 BC Pct sorted'!BD22</f>
        <v>2.9411764705882353E-2</v>
      </c>
      <c r="AA24" s="28">
        <f>'B-9 BC Rank sorted'!BD22</f>
        <v>5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7"/>
        <v>46</v>
      </c>
      <c r="H25" s="59">
        <f t="shared" si="8"/>
        <v>1.4062977682665852E-2</v>
      </c>
      <c r="I25" s="27">
        <f t="shared" si="9"/>
        <v>21</v>
      </c>
      <c r="J25" s="28">
        <f>'B-7 BC Numb sorted'!J23</f>
        <v>26</v>
      </c>
      <c r="K25" s="57">
        <f>'B-8 BC Pct sorted'!J23</f>
        <v>1.5863331299572909E-2</v>
      </c>
      <c r="L25" s="28">
        <f>'B-9 BC Rank sorted'!J23</f>
        <v>19</v>
      </c>
      <c r="M25" s="28">
        <f>'B-7 BC Numb sorted'!AE23</f>
        <v>12</v>
      </c>
      <c r="N25" s="57">
        <f>'B-8 BC Pct sorted'!AE23</f>
        <v>2.23463687150838E-2</v>
      </c>
      <c r="O25" s="28">
        <f>'B-9 BC Rank sorted'!AE23</f>
        <v>9</v>
      </c>
      <c r="P25" s="28">
        <f>'B-7 BC Numb sorted'!AG23</f>
        <v>2</v>
      </c>
      <c r="Q25" s="57">
        <f>'B-8 BC Pct sorted'!AG23</f>
        <v>9.1324200913242004E-3</v>
      </c>
      <c r="R25" s="28">
        <f>'B-9 BC Rank sorted'!AG23</f>
        <v>20</v>
      </c>
      <c r="S25" s="28">
        <f>'B-7 BC Numb sorted'!AU23</f>
        <v>1</v>
      </c>
      <c r="T25" s="57">
        <f>'B-8 BC Pct sorted'!AU23</f>
        <v>8.9285714285714281E-3</v>
      </c>
      <c r="U25" s="28">
        <f>'B-9 BC Rank sorted'!AU23</f>
        <v>29</v>
      </c>
      <c r="V25" s="28">
        <f>'B-7 BC Numb sorted'!AX23</f>
        <v>5</v>
      </c>
      <c r="W25" s="57">
        <f>'B-8 BC Pct sorted'!AX23</f>
        <v>1.179245283018868E-2</v>
      </c>
      <c r="X25" s="28">
        <f>'B-9 BC Rank sorted'!AX23</f>
        <v>27</v>
      </c>
      <c r="Y25" s="28">
        <f>'B-7 BC Numb sorted'!BD23</f>
        <v>0</v>
      </c>
      <c r="Z25" s="57">
        <f>'B-8 BC Pct sorted'!BD23</f>
        <v>0</v>
      </c>
      <c r="AA25" s="28">
        <f>'B-9 BC Rank sorted'!BD23</f>
        <v>71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7"/>
        <v>42</v>
      </c>
      <c r="H26" s="59">
        <f t="shared" si="8"/>
        <v>1.2840110058086213E-2</v>
      </c>
      <c r="I26" s="27">
        <f t="shared" si="9"/>
        <v>24</v>
      </c>
      <c r="J26" s="28">
        <f>'B-7 BC Numb sorted'!J24</f>
        <v>24</v>
      </c>
      <c r="K26" s="57">
        <f>'B-8 BC Pct sorted'!J24</f>
        <v>1.464307504575961E-2</v>
      </c>
      <c r="L26" s="28">
        <f>'B-9 BC Rank sorted'!J24</f>
        <v>22</v>
      </c>
      <c r="M26" s="28">
        <f>'B-7 BC Numb sorted'!AE24</f>
        <v>4</v>
      </c>
      <c r="N26" s="57">
        <f>'B-8 BC Pct sorted'!AE24</f>
        <v>7.4487895716945996E-3</v>
      </c>
      <c r="O26" s="28">
        <f>'B-9 BC Rank sorted'!AE24</f>
        <v>41</v>
      </c>
      <c r="P26" s="28">
        <f>'B-7 BC Numb sorted'!AG24</f>
        <v>2</v>
      </c>
      <c r="Q26" s="57">
        <f>'B-8 BC Pct sorted'!AG24</f>
        <v>9.1324200913242004E-3</v>
      </c>
      <c r="R26" s="28">
        <f>'B-9 BC Rank sorted'!AG24</f>
        <v>20</v>
      </c>
      <c r="S26" s="28">
        <f>'B-7 BC Numb sorted'!AU24</f>
        <v>8</v>
      </c>
      <c r="T26" s="57">
        <f>'B-8 BC Pct sorted'!AU24</f>
        <v>7.1428571428571425E-2</v>
      </c>
      <c r="U26" s="28">
        <f>'B-9 BC Rank sorted'!AU24</f>
        <v>1</v>
      </c>
      <c r="V26" s="28">
        <f>'B-7 BC Numb sorted'!AX24</f>
        <v>4</v>
      </c>
      <c r="W26" s="57">
        <f>'B-8 BC Pct sorted'!AX24</f>
        <v>9.433962264150943E-3</v>
      </c>
      <c r="X26" s="28">
        <f>'B-9 BC Rank sorted'!AX24</f>
        <v>31</v>
      </c>
      <c r="Y26" s="28">
        <f>'B-7 BC Numb sorted'!BD24</f>
        <v>0</v>
      </c>
      <c r="Z26" s="57">
        <f>'B-8 BC Pct sorted'!BD24</f>
        <v>0</v>
      </c>
      <c r="AA26" s="28">
        <f>'B-9 BC Rank sorted'!BD24</f>
        <v>71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7"/>
        <v>115</v>
      </c>
      <c r="H27" s="59">
        <f t="shared" si="8"/>
        <v>3.5157444206664626E-2</v>
      </c>
      <c r="I27" s="27">
        <f t="shared" si="9"/>
        <v>6</v>
      </c>
      <c r="J27" s="28">
        <f>'B-7 BC Numb sorted'!J25</f>
        <v>34</v>
      </c>
      <c r="K27" s="57">
        <f>'B-8 BC Pct sorted'!J25</f>
        <v>2.0744356314826115E-2</v>
      </c>
      <c r="L27" s="28">
        <f>'B-9 BC Rank sorted'!J25</f>
        <v>17</v>
      </c>
      <c r="M27" s="28">
        <f>'B-7 BC Numb sorted'!AE25</f>
        <v>21</v>
      </c>
      <c r="N27" s="57">
        <f>'B-8 BC Pct sorted'!AE25</f>
        <v>3.9106145251396648E-2</v>
      </c>
      <c r="O27" s="28">
        <f>'B-9 BC Rank sorted'!AE25</f>
        <v>5</v>
      </c>
      <c r="P27" s="28">
        <f>'B-7 BC Numb sorted'!AG25</f>
        <v>8</v>
      </c>
      <c r="Q27" s="57">
        <f>'B-8 BC Pct sorted'!AG25</f>
        <v>3.6529680365296802E-2</v>
      </c>
      <c r="R27" s="28">
        <f>'B-9 BC Rank sorted'!AG25</f>
        <v>6</v>
      </c>
      <c r="S27" s="28">
        <f>'B-7 BC Numb sorted'!AU25</f>
        <v>0</v>
      </c>
      <c r="T27" s="57">
        <f>'B-8 BC Pct sorted'!AU25</f>
        <v>0</v>
      </c>
      <c r="U27" s="28">
        <f>'B-9 BC Rank sorted'!AU25</f>
        <v>43</v>
      </c>
      <c r="V27" s="28">
        <f>'B-7 BC Numb sorted'!AX25</f>
        <v>19</v>
      </c>
      <c r="W27" s="57">
        <f>'B-8 BC Pct sorted'!AX25</f>
        <v>4.4811320754716978E-2</v>
      </c>
      <c r="X27" s="28">
        <f>'B-9 BC Rank sorted'!AX25</f>
        <v>3</v>
      </c>
      <c r="Y27" s="28">
        <f>'B-7 BC Numb sorted'!BD25</f>
        <v>33</v>
      </c>
      <c r="Z27" s="57">
        <f>'B-8 BC Pct sorted'!BD25</f>
        <v>9.7058823529411767E-2</v>
      </c>
      <c r="AA27" s="28">
        <f>'B-9 BC Rank sorted'!BD25</f>
        <v>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7"/>
        <v>90</v>
      </c>
      <c r="H28" s="59">
        <f t="shared" si="8"/>
        <v>2.7514521553041883E-2</v>
      </c>
      <c r="I28" s="27">
        <f t="shared" si="9"/>
        <v>9</v>
      </c>
      <c r="J28" s="28">
        <f>'B-7 BC Numb sorted'!J26</f>
        <v>50</v>
      </c>
      <c r="K28" s="57">
        <f>'B-8 BC Pct sorted'!J26</f>
        <v>3.0506406345332519E-2</v>
      </c>
      <c r="L28" s="28">
        <f>'B-9 BC Rank sorted'!J26</f>
        <v>8</v>
      </c>
      <c r="M28" s="28">
        <f>'B-7 BC Numb sorted'!AE26</f>
        <v>12</v>
      </c>
      <c r="N28" s="57">
        <f>'B-8 BC Pct sorted'!AE26</f>
        <v>2.23463687150838E-2</v>
      </c>
      <c r="O28" s="28">
        <f>'B-9 BC Rank sorted'!AE26</f>
        <v>9</v>
      </c>
      <c r="P28" s="28">
        <f>'B-7 BC Numb sorted'!AG26</f>
        <v>1</v>
      </c>
      <c r="Q28" s="57">
        <f>'B-8 BC Pct sorted'!AG26</f>
        <v>4.5662100456621002E-3</v>
      </c>
      <c r="R28" s="28">
        <f>'B-9 BC Rank sorted'!AG26</f>
        <v>35</v>
      </c>
      <c r="S28" s="28">
        <f>'B-7 BC Numb sorted'!AU26</f>
        <v>7</v>
      </c>
      <c r="T28" s="57">
        <f>'B-8 BC Pct sorted'!AU26</f>
        <v>6.25E-2</v>
      </c>
      <c r="U28" s="28">
        <f>'B-9 BC Rank sorted'!AU26</f>
        <v>3</v>
      </c>
      <c r="V28" s="28">
        <f>'B-7 BC Numb sorted'!AX26</f>
        <v>18</v>
      </c>
      <c r="W28" s="57">
        <f>'B-8 BC Pct sorted'!AX26</f>
        <v>4.2452830188679243E-2</v>
      </c>
      <c r="X28" s="28">
        <f>'B-9 BC Rank sorted'!AX26</f>
        <v>4</v>
      </c>
      <c r="Y28" s="28">
        <f>'B-7 BC Numb sorted'!BD26</f>
        <v>2</v>
      </c>
      <c r="Z28" s="57">
        <f>'B-8 BC Pct sorted'!BD26</f>
        <v>5.8823529411764705E-3</v>
      </c>
      <c r="AA28" s="28">
        <f>'B-9 BC Rank sorted'!BD26</f>
        <v>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7"/>
        <v>68</v>
      </c>
      <c r="H29" s="59">
        <f t="shared" si="8"/>
        <v>2.0788749617853867E-2</v>
      </c>
      <c r="I29" s="27">
        <f t="shared" si="9"/>
        <v>15</v>
      </c>
      <c r="J29" s="28">
        <f>'B-7 BC Numb sorted'!J27</f>
        <v>41</v>
      </c>
      <c r="K29" s="57">
        <f>'B-8 BC Pct sorted'!J27</f>
        <v>2.5015253203172667E-2</v>
      </c>
      <c r="L29" s="28">
        <f>'B-9 BC Rank sorted'!J27</f>
        <v>14</v>
      </c>
      <c r="M29" s="28">
        <f>'B-7 BC Numb sorted'!AE27</f>
        <v>11</v>
      </c>
      <c r="N29" s="57">
        <f>'B-8 BC Pct sorted'!AE27</f>
        <v>2.0484171322160148E-2</v>
      </c>
      <c r="O29" s="28">
        <f>'B-9 BC Rank sorted'!AE27</f>
        <v>14</v>
      </c>
      <c r="P29" s="28">
        <f>'B-7 BC Numb sorted'!AG27</f>
        <v>3</v>
      </c>
      <c r="Q29" s="57">
        <f>'B-8 BC Pct sorted'!AG27</f>
        <v>1.3698630136986301E-2</v>
      </c>
      <c r="R29" s="28">
        <f>'B-9 BC Rank sorted'!AG27</f>
        <v>16</v>
      </c>
      <c r="S29" s="28">
        <f>'B-7 BC Numb sorted'!AU27</f>
        <v>3</v>
      </c>
      <c r="T29" s="57">
        <f>'B-8 BC Pct sorted'!AU27</f>
        <v>2.6785714285714284E-2</v>
      </c>
      <c r="U29" s="28">
        <f>'B-9 BC Rank sorted'!AU27</f>
        <v>9</v>
      </c>
      <c r="V29" s="28">
        <f>'B-7 BC Numb sorted'!AX27</f>
        <v>7</v>
      </c>
      <c r="W29" s="57">
        <f>'B-8 BC Pct sorted'!AX27</f>
        <v>1.6509433962264151E-2</v>
      </c>
      <c r="X29" s="28">
        <f>'B-9 BC Rank sorted'!AX27</f>
        <v>18</v>
      </c>
      <c r="Y29" s="28">
        <f>'B-7 BC Numb sorted'!BD27</f>
        <v>3</v>
      </c>
      <c r="Z29" s="57">
        <f>'B-8 BC Pct sorted'!BD27</f>
        <v>8.8235294117647058E-3</v>
      </c>
      <c r="AA29" s="28">
        <f>'B-9 BC Rank sorted'!BD27</f>
        <v>31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7"/>
        <v>60</v>
      </c>
      <c r="H30" s="59">
        <f t="shared" si="8"/>
        <v>1.834301436869459E-2</v>
      </c>
      <c r="I30" s="27">
        <f t="shared" si="9"/>
        <v>17</v>
      </c>
      <c r="J30" s="28">
        <f>'B-7 BC Numb sorted'!J28</f>
        <v>43</v>
      </c>
      <c r="K30" s="57">
        <f>'B-8 BC Pct sorted'!J28</f>
        <v>2.6235509456985967E-2</v>
      </c>
      <c r="L30" s="28">
        <f>'B-9 BC Rank sorted'!J28</f>
        <v>11</v>
      </c>
      <c r="M30" s="28">
        <f>'B-7 BC Numb sorted'!AE28</f>
        <v>6</v>
      </c>
      <c r="N30" s="57">
        <f>'B-8 BC Pct sorted'!AE28</f>
        <v>1.11731843575419E-2</v>
      </c>
      <c r="O30" s="28">
        <f>'B-9 BC Rank sorted'!AE28</f>
        <v>27</v>
      </c>
      <c r="P30" s="28">
        <f>'B-7 BC Numb sorted'!AG28</f>
        <v>6</v>
      </c>
      <c r="Q30" s="57">
        <f>'B-8 BC Pct sorted'!AG28</f>
        <v>2.7397260273972601E-2</v>
      </c>
      <c r="R30" s="28">
        <f>'B-9 BC Rank sorted'!AG28</f>
        <v>9</v>
      </c>
      <c r="S30" s="28">
        <f>'B-7 BC Numb sorted'!AU28</f>
        <v>2</v>
      </c>
      <c r="T30" s="57">
        <f>'B-8 BC Pct sorted'!AU28</f>
        <v>1.7857142857142856E-2</v>
      </c>
      <c r="U30" s="28">
        <f>'B-9 BC Rank sorted'!AU28</f>
        <v>16</v>
      </c>
      <c r="V30" s="28">
        <f>'B-7 BC Numb sorted'!AX28</f>
        <v>3</v>
      </c>
      <c r="W30" s="57">
        <f>'B-8 BC Pct sorted'!AX28</f>
        <v>7.0754716981132077E-3</v>
      </c>
      <c r="X30" s="28">
        <f>'B-9 BC Rank sorted'!AX28</f>
        <v>34</v>
      </c>
      <c r="Y30" s="28">
        <f>'B-7 BC Numb sorted'!BD28</f>
        <v>0</v>
      </c>
      <c r="Z30" s="57">
        <f>'B-8 BC Pct sorted'!BD28</f>
        <v>0</v>
      </c>
      <c r="AA30" s="28">
        <f>'B-9 BC Rank sorted'!BD28</f>
        <v>71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7"/>
        <v>47</v>
      </c>
      <c r="H31" s="59">
        <f t="shared" si="8"/>
        <v>1.4368694588810762E-2</v>
      </c>
      <c r="I31" s="27">
        <f t="shared" si="9"/>
        <v>20</v>
      </c>
      <c r="J31" s="28">
        <f>'B-7 BC Numb sorted'!J29</f>
        <v>19</v>
      </c>
      <c r="K31" s="57">
        <f>'B-8 BC Pct sorted'!J29</f>
        <v>1.1592434411226357E-2</v>
      </c>
      <c r="L31" s="28">
        <f>'B-9 BC Rank sorted'!J29</f>
        <v>26</v>
      </c>
      <c r="M31" s="28">
        <f>'B-7 BC Numb sorted'!AE29</f>
        <v>10</v>
      </c>
      <c r="N31" s="57">
        <f>'B-8 BC Pct sorted'!AE29</f>
        <v>1.86219739292365E-2</v>
      </c>
      <c r="O31" s="28">
        <f>'B-9 BC Rank sorted'!AE29</f>
        <v>19</v>
      </c>
      <c r="P31" s="28">
        <f>'B-7 BC Numb sorted'!AG29</f>
        <v>2</v>
      </c>
      <c r="Q31" s="57">
        <f>'B-8 BC Pct sorted'!AG29</f>
        <v>9.1324200913242004E-3</v>
      </c>
      <c r="R31" s="28">
        <f>'B-9 BC Rank sorted'!AG29</f>
        <v>20</v>
      </c>
      <c r="S31" s="28">
        <f>'B-7 BC Numb sorted'!AU29</f>
        <v>2</v>
      </c>
      <c r="T31" s="57">
        <f>'B-8 BC Pct sorted'!AU29</f>
        <v>1.7857142857142856E-2</v>
      </c>
      <c r="U31" s="28">
        <f>'B-9 BC Rank sorted'!AU29</f>
        <v>16</v>
      </c>
      <c r="V31" s="28">
        <f>'B-7 BC Numb sorted'!AX29</f>
        <v>13</v>
      </c>
      <c r="W31" s="57">
        <f>'B-8 BC Pct sorted'!AX29</f>
        <v>3.0660377358490566E-2</v>
      </c>
      <c r="X31" s="28">
        <f>'B-9 BC Rank sorted'!AX29</f>
        <v>9</v>
      </c>
      <c r="Y31" s="28">
        <f>'B-7 BC Numb sorted'!BD29</f>
        <v>1</v>
      </c>
      <c r="Z31" s="57">
        <f>'B-8 BC Pct sorted'!BD29</f>
        <v>2.9411764705882353E-3</v>
      </c>
      <c r="AA31" s="28">
        <f>'B-9 BC Rank sorted'!BD29</f>
        <v>56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7"/>
        <v>36</v>
      </c>
      <c r="H32" s="59">
        <f t="shared" si="8"/>
        <v>1.1005808621216754E-2</v>
      </c>
      <c r="I32" s="27">
        <f t="shared" si="9"/>
        <v>30</v>
      </c>
      <c r="J32" s="28">
        <f>'B-7 BC Numb sorted'!J30</f>
        <v>19</v>
      </c>
      <c r="K32" s="57">
        <f>'B-8 BC Pct sorted'!J30</f>
        <v>1.1592434411226357E-2</v>
      </c>
      <c r="L32" s="28">
        <f>'B-9 BC Rank sorted'!J30</f>
        <v>26</v>
      </c>
      <c r="M32" s="28">
        <f>'B-7 BC Numb sorted'!AE30</f>
        <v>11</v>
      </c>
      <c r="N32" s="57">
        <f>'B-8 BC Pct sorted'!AE30</f>
        <v>2.0484171322160148E-2</v>
      </c>
      <c r="O32" s="28">
        <f>'B-9 BC Rank sorted'!AE30</f>
        <v>14</v>
      </c>
      <c r="P32" s="28">
        <f>'B-7 BC Numb sorted'!AG30</f>
        <v>0</v>
      </c>
      <c r="Q32" s="57">
        <f>'B-8 BC Pct sorted'!AG30</f>
        <v>0</v>
      </c>
      <c r="R32" s="28">
        <f>'B-9 BC Rank sorted'!AG30</f>
        <v>64</v>
      </c>
      <c r="S32" s="28">
        <f>'B-7 BC Numb sorted'!AU30</f>
        <v>0</v>
      </c>
      <c r="T32" s="57">
        <f>'B-8 BC Pct sorted'!AU30</f>
        <v>0</v>
      </c>
      <c r="U32" s="28">
        <f>'B-9 BC Rank sorted'!AU30</f>
        <v>43</v>
      </c>
      <c r="V32" s="28">
        <f>'B-7 BC Numb sorted'!AX30</f>
        <v>5</v>
      </c>
      <c r="W32" s="57">
        <f>'B-8 BC Pct sorted'!AX30</f>
        <v>1.179245283018868E-2</v>
      </c>
      <c r="X32" s="28">
        <f>'B-9 BC Rank sorted'!AX30</f>
        <v>27</v>
      </c>
      <c r="Y32" s="28">
        <f>'B-7 BC Numb sorted'!BD30</f>
        <v>1</v>
      </c>
      <c r="Z32" s="57">
        <f>'B-8 BC Pct sorted'!BD30</f>
        <v>2.9411764705882353E-3</v>
      </c>
      <c r="AA32" s="28">
        <f>'B-9 BC Rank sorted'!BD30</f>
        <v>56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7"/>
        <v>43</v>
      </c>
      <c r="H33" s="59">
        <f t="shared" si="8"/>
        <v>1.3145826964231121E-2</v>
      </c>
      <c r="I33" s="27">
        <f t="shared" si="9"/>
        <v>23</v>
      </c>
      <c r="J33" s="28">
        <f>'B-7 BC Numb sorted'!J31</f>
        <v>23</v>
      </c>
      <c r="K33" s="57">
        <f>'B-8 BC Pct sorted'!J31</f>
        <v>1.4032946918852958E-2</v>
      </c>
      <c r="L33" s="28">
        <f>'B-9 BC Rank sorted'!J31</f>
        <v>23</v>
      </c>
      <c r="M33" s="28">
        <f>'B-7 BC Numb sorted'!AE31</f>
        <v>10</v>
      </c>
      <c r="N33" s="57">
        <f>'B-8 BC Pct sorted'!AE31</f>
        <v>1.86219739292365E-2</v>
      </c>
      <c r="O33" s="28">
        <f>'B-9 BC Rank sorted'!AE31</f>
        <v>19</v>
      </c>
      <c r="P33" s="28">
        <f>'B-7 BC Numb sorted'!AG31</f>
        <v>1</v>
      </c>
      <c r="Q33" s="57">
        <f>'B-8 BC Pct sorted'!AG31</f>
        <v>4.5662100456621002E-3</v>
      </c>
      <c r="R33" s="28">
        <f>'B-9 BC Rank sorted'!AG31</f>
        <v>35</v>
      </c>
      <c r="S33" s="28">
        <f>'B-7 BC Numb sorted'!AU31</f>
        <v>0</v>
      </c>
      <c r="T33" s="57">
        <f>'B-8 BC Pct sorted'!AU31</f>
        <v>0</v>
      </c>
      <c r="U33" s="28">
        <f>'B-9 BC Rank sorted'!AU31</f>
        <v>43</v>
      </c>
      <c r="V33" s="28">
        <f>'B-7 BC Numb sorted'!AX31</f>
        <v>7</v>
      </c>
      <c r="W33" s="57">
        <f>'B-8 BC Pct sorted'!AX31</f>
        <v>1.6509433962264151E-2</v>
      </c>
      <c r="X33" s="28">
        <f>'B-9 BC Rank sorted'!AX31</f>
        <v>18</v>
      </c>
      <c r="Y33" s="28">
        <f>'B-7 BC Numb sorted'!BD31</f>
        <v>2</v>
      </c>
      <c r="Z33" s="57">
        <f>'B-8 BC Pct sorted'!BD31</f>
        <v>5.8823529411764705E-3</v>
      </c>
      <c r="AA33" s="28">
        <f>'B-9 BC Rank sorted'!BD31</f>
        <v>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7"/>
        <v>41</v>
      </c>
      <c r="H34" s="59">
        <f t="shared" si="8"/>
        <v>1.2534393151941303E-2</v>
      </c>
      <c r="I34" s="27">
        <f t="shared" si="9"/>
        <v>27</v>
      </c>
      <c r="J34" s="28">
        <f>'B-7 BC Numb sorted'!J32</f>
        <v>26</v>
      </c>
      <c r="K34" s="57">
        <f>'B-8 BC Pct sorted'!J32</f>
        <v>1.5863331299572909E-2</v>
      </c>
      <c r="L34" s="28">
        <f>'B-9 BC Rank sorted'!J32</f>
        <v>19</v>
      </c>
      <c r="M34" s="28">
        <f>'B-7 BC Numb sorted'!AE32</f>
        <v>9</v>
      </c>
      <c r="N34" s="57">
        <f>'B-8 BC Pct sorted'!AE32</f>
        <v>1.6759776536312849E-2</v>
      </c>
      <c r="O34" s="28">
        <f>'B-9 BC Rank sorted'!AE32</f>
        <v>22</v>
      </c>
      <c r="P34" s="28">
        <f>'B-7 BC Numb sorted'!AG32</f>
        <v>1</v>
      </c>
      <c r="Q34" s="57">
        <f>'B-8 BC Pct sorted'!AG32</f>
        <v>4.5662100456621002E-3</v>
      </c>
      <c r="R34" s="28">
        <f>'B-9 BC Rank sorted'!AG32</f>
        <v>35</v>
      </c>
      <c r="S34" s="28">
        <f>'B-7 BC Numb sorted'!AU32</f>
        <v>2</v>
      </c>
      <c r="T34" s="57">
        <f>'B-8 BC Pct sorted'!AU32</f>
        <v>1.7857142857142856E-2</v>
      </c>
      <c r="U34" s="28">
        <f>'B-9 BC Rank sorted'!AU32</f>
        <v>16</v>
      </c>
      <c r="V34" s="28">
        <f>'B-7 BC Numb sorted'!AX32</f>
        <v>2</v>
      </c>
      <c r="W34" s="57">
        <f>'B-8 BC Pct sorted'!AX32</f>
        <v>4.7169811320754715E-3</v>
      </c>
      <c r="X34" s="28">
        <f>'B-9 BC Rank sorted'!AX32</f>
        <v>46</v>
      </c>
      <c r="Y34" s="28">
        <f>'B-7 BC Numb sorted'!BD32</f>
        <v>1</v>
      </c>
      <c r="Z34" s="57">
        <f>'B-8 BC Pct sorted'!BD32</f>
        <v>2.9411764705882353E-3</v>
      </c>
      <c r="AA34" s="28">
        <f>'B-9 BC Rank sorted'!BD32</f>
        <v>56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7"/>
        <v>39</v>
      </c>
      <c r="H35" s="59">
        <f t="shared" si="8"/>
        <v>1.1922959339651483E-2</v>
      </c>
      <c r="I35" s="27">
        <f t="shared" si="9"/>
        <v>29</v>
      </c>
      <c r="J35" s="28">
        <f>'B-7 BC Numb sorted'!J33</f>
        <v>19</v>
      </c>
      <c r="K35" s="57">
        <f>'B-8 BC Pct sorted'!J33</f>
        <v>1.1592434411226357E-2</v>
      </c>
      <c r="L35" s="28">
        <f>'B-9 BC Rank sorted'!J33</f>
        <v>26</v>
      </c>
      <c r="M35" s="28">
        <f>'B-7 BC Numb sorted'!AE33</f>
        <v>11</v>
      </c>
      <c r="N35" s="57">
        <f>'B-8 BC Pct sorted'!AE33</f>
        <v>2.0484171322160148E-2</v>
      </c>
      <c r="O35" s="28">
        <f>'B-9 BC Rank sorted'!AE33</f>
        <v>14</v>
      </c>
      <c r="P35" s="28">
        <f>'B-7 BC Numb sorted'!AG33</f>
        <v>1</v>
      </c>
      <c r="Q35" s="57">
        <f>'B-8 BC Pct sorted'!AG33</f>
        <v>4.5662100456621002E-3</v>
      </c>
      <c r="R35" s="28">
        <f>'B-9 BC Rank sorted'!AG33</f>
        <v>35</v>
      </c>
      <c r="S35" s="28">
        <f>'B-7 BC Numb sorted'!AU33</f>
        <v>2</v>
      </c>
      <c r="T35" s="57">
        <f>'B-8 BC Pct sorted'!AU33</f>
        <v>1.7857142857142856E-2</v>
      </c>
      <c r="U35" s="28">
        <f>'B-9 BC Rank sorted'!AU33</f>
        <v>16</v>
      </c>
      <c r="V35" s="28">
        <f>'B-7 BC Numb sorted'!AX33</f>
        <v>6</v>
      </c>
      <c r="W35" s="57">
        <f>'B-8 BC Pct sorted'!AX33</f>
        <v>1.4150943396226415E-2</v>
      </c>
      <c r="X35" s="28">
        <f>'B-9 BC Rank sorted'!AX33</f>
        <v>24</v>
      </c>
      <c r="Y35" s="28">
        <f>'B-7 BC Numb sorted'!BD33</f>
        <v>0</v>
      </c>
      <c r="Z35" s="57">
        <f>'B-8 BC Pct sorted'!BD33</f>
        <v>0</v>
      </c>
      <c r="AA35" s="28">
        <f>'B-9 BC Rank sorted'!BD33</f>
        <v>71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7"/>
        <v>78</v>
      </c>
      <c r="H36" s="59">
        <f t="shared" si="8"/>
        <v>2.3845918679302965E-2</v>
      </c>
      <c r="I36" s="27">
        <f t="shared" si="9"/>
        <v>11</v>
      </c>
      <c r="J36" s="28">
        <f>'B-7 BC Numb sorted'!J34</f>
        <v>52</v>
      </c>
      <c r="K36" s="57">
        <f>'B-8 BC Pct sorted'!J34</f>
        <v>3.1726662599145819E-2</v>
      </c>
      <c r="L36" s="28">
        <f>'B-9 BC Rank sorted'!J34</f>
        <v>7</v>
      </c>
      <c r="M36" s="28">
        <f>'B-7 BC Numb sorted'!AE34</f>
        <v>7</v>
      </c>
      <c r="N36" s="57">
        <f>'B-8 BC Pct sorted'!AE34</f>
        <v>1.3035381750465549E-2</v>
      </c>
      <c r="O36" s="28">
        <f>'B-9 BC Rank sorted'!AE34</f>
        <v>25</v>
      </c>
      <c r="P36" s="28">
        <f>'B-7 BC Numb sorted'!AG34</f>
        <v>0</v>
      </c>
      <c r="Q36" s="57">
        <f>'B-8 BC Pct sorted'!AG34</f>
        <v>0</v>
      </c>
      <c r="R36" s="28">
        <f>'B-9 BC Rank sorted'!AG34</f>
        <v>64</v>
      </c>
      <c r="S36" s="28">
        <f>'B-7 BC Numb sorted'!AU34</f>
        <v>1</v>
      </c>
      <c r="T36" s="57">
        <f>'B-8 BC Pct sorted'!AU34</f>
        <v>8.9285714285714281E-3</v>
      </c>
      <c r="U36" s="28">
        <f>'B-9 BC Rank sorted'!AU34</f>
        <v>29</v>
      </c>
      <c r="V36" s="28">
        <f>'B-7 BC Numb sorted'!AX34</f>
        <v>10</v>
      </c>
      <c r="W36" s="57">
        <f>'B-8 BC Pct sorted'!AX34</f>
        <v>2.358490566037736E-2</v>
      </c>
      <c r="X36" s="28">
        <f>'B-9 BC Rank sorted'!AX34</f>
        <v>11</v>
      </c>
      <c r="Y36" s="28">
        <f>'B-7 BC Numb sorted'!BD34</f>
        <v>8</v>
      </c>
      <c r="Z36" s="57">
        <f>'B-8 BC Pct sorted'!BD34</f>
        <v>2.3529411764705882E-2</v>
      </c>
      <c r="AA36" s="28">
        <f>'B-9 BC Rank sorted'!BD34</f>
        <v>11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7"/>
        <v>59</v>
      </c>
      <c r="H37" s="59">
        <f t="shared" si="8"/>
        <v>1.803729746254968E-2</v>
      </c>
      <c r="I37" s="27">
        <f t="shared" si="9"/>
        <v>18</v>
      </c>
      <c r="J37" s="28">
        <f>'B-7 BC Numb sorted'!J35</f>
        <v>39</v>
      </c>
      <c r="K37" s="57">
        <f>'B-8 BC Pct sorted'!J35</f>
        <v>2.3794996949359364E-2</v>
      </c>
      <c r="L37" s="28">
        <f>'B-9 BC Rank sorted'!J35</f>
        <v>15</v>
      </c>
      <c r="M37" s="28">
        <f>'B-7 BC Numb sorted'!AE35</f>
        <v>6</v>
      </c>
      <c r="N37" s="57">
        <f>'B-8 BC Pct sorted'!AE35</f>
        <v>1.11731843575419E-2</v>
      </c>
      <c r="O37" s="28">
        <f>'B-9 BC Rank sorted'!AE35</f>
        <v>27</v>
      </c>
      <c r="P37" s="28">
        <f>'B-7 BC Numb sorted'!AG35</f>
        <v>2</v>
      </c>
      <c r="Q37" s="57">
        <f>'B-8 BC Pct sorted'!AG35</f>
        <v>9.1324200913242004E-3</v>
      </c>
      <c r="R37" s="28">
        <f>'B-9 BC Rank sorted'!AG35</f>
        <v>20</v>
      </c>
      <c r="S37" s="28">
        <f>'B-7 BC Numb sorted'!AU35</f>
        <v>0</v>
      </c>
      <c r="T37" s="57">
        <f>'B-8 BC Pct sorted'!AU35</f>
        <v>0</v>
      </c>
      <c r="U37" s="28">
        <f>'B-9 BC Rank sorted'!AU35</f>
        <v>43</v>
      </c>
      <c r="V37" s="28">
        <f>'B-7 BC Numb sorted'!AX35</f>
        <v>2</v>
      </c>
      <c r="W37" s="57">
        <f>'B-8 BC Pct sorted'!AX35</f>
        <v>4.7169811320754715E-3</v>
      </c>
      <c r="X37" s="28">
        <f>'B-9 BC Rank sorted'!AX35</f>
        <v>46</v>
      </c>
      <c r="Y37" s="28">
        <f>'B-7 BC Numb sorted'!BD35</f>
        <v>10</v>
      </c>
      <c r="Z37" s="57">
        <f>'B-8 BC Pct sorted'!BD35</f>
        <v>2.9411764705882353E-2</v>
      </c>
      <c r="AA37" s="28">
        <f>'B-9 BC Rank sorted'!BD35</f>
        <v>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7"/>
        <v>29</v>
      </c>
      <c r="H38" s="59">
        <f t="shared" si="8"/>
        <v>8.8657902782023849E-3</v>
      </c>
      <c r="I38" s="27">
        <f t="shared" si="9"/>
        <v>35</v>
      </c>
      <c r="J38" s="28">
        <f>'B-7 BC Numb sorted'!J36</f>
        <v>9</v>
      </c>
      <c r="K38" s="57">
        <f>'B-8 BC Pct sorted'!J36</f>
        <v>5.4911531421598537E-3</v>
      </c>
      <c r="L38" s="28">
        <f>'B-9 BC Rank sorted'!J36</f>
        <v>45</v>
      </c>
      <c r="M38" s="28">
        <f>'B-7 BC Numb sorted'!AE36</f>
        <v>12</v>
      </c>
      <c r="N38" s="57">
        <f>'B-8 BC Pct sorted'!AE36</f>
        <v>2.23463687150838E-2</v>
      </c>
      <c r="O38" s="28">
        <f>'B-9 BC Rank sorted'!AE36</f>
        <v>9</v>
      </c>
      <c r="P38" s="28">
        <f>'B-7 BC Numb sorted'!AG36</f>
        <v>0</v>
      </c>
      <c r="Q38" s="57">
        <f>'B-8 BC Pct sorted'!AG36</f>
        <v>0</v>
      </c>
      <c r="R38" s="28">
        <f>'B-9 BC Rank sorted'!AG36</f>
        <v>64</v>
      </c>
      <c r="S38" s="28">
        <f>'B-7 BC Numb sorted'!AU36</f>
        <v>5</v>
      </c>
      <c r="T38" s="57">
        <f>'B-8 BC Pct sorted'!AU36</f>
        <v>4.4642857142857144E-2</v>
      </c>
      <c r="U38" s="28">
        <f>'B-9 BC Rank sorted'!AU36</f>
        <v>6</v>
      </c>
      <c r="V38" s="28">
        <f>'B-7 BC Numb sorted'!AX36</f>
        <v>3</v>
      </c>
      <c r="W38" s="57">
        <f>'B-8 BC Pct sorted'!AX36</f>
        <v>7.0754716981132077E-3</v>
      </c>
      <c r="X38" s="28">
        <f>'B-9 BC Rank sorted'!AX36</f>
        <v>34</v>
      </c>
      <c r="Y38" s="28">
        <f>'B-7 BC Numb sorted'!BD36</f>
        <v>0</v>
      </c>
      <c r="Z38" s="57">
        <f>'B-8 BC Pct sorted'!BD36</f>
        <v>0</v>
      </c>
      <c r="AA38" s="28">
        <f>'B-9 BC Rank sorted'!BD36</f>
        <v>71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7"/>
        <v>23</v>
      </c>
      <c r="H39" s="59">
        <f t="shared" si="8"/>
        <v>7.0314888413329259E-3</v>
      </c>
      <c r="I39" s="27">
        <f t="shared" si="9"/>
        <v>41</v>
      </c>
      <c r="J39" s="28">
        <f>'B-7 BC Numb sorted'!J37</f>
        <v>8</v>
      </c>
      <c r="K39" s="57">
        <f>'B-8 BC Pct sorted'!J37</f>
        <v>4.881025015253203E-3</v>
      </c>
      <c r="L39" s="28">
        <f>'B-9 BC Rank sorted'!J37</f>
        <v>47</v>
      </c>
      <c r="M39" s="28">
        <f>'B-7 BC Numb sorted'!AE37</f>
        <v>6</v>
      </c>
      <c r="N39" s="57">
        <f>'B-8 BC Pct sorted'!AE37</f>
        <v>1.11731843575419E-2</v>
      </c>
      <c r="O39" s="28">
        <f>'B-9 BC Rank sorted'!AE37</f>
        <v>27</v>
      </c>
      <c r="P39" s="28">
        <f>'B-7 BC Numb sorted'!AG37</f>
        <v>3</v>
      </c>
      <c r="Q39" s="57">
        <f>'B-8 BC Pct sorted'!AG37</f>
        <v>1.3698630136986301E-2</v>
      </c>
      <c r="R39" s="28">
        <f>'B-9 BC Rank sorted'!AG37</f>
        <v>16</v>
      </c>
      <c r="S39" s="28">
        <f>'B-7 BC Numb sorted'!AU37</f>
        <v>1</v>
      </c>
      <c r="T39" s="57">
        <f>'B-8 BC Pct sorted'!AU37</f>
        <v>8.9285714285714281E-3</v>
      </c>
      <c r="U39" s="28">
        <f>'B-9 BC Rank sorted'!AU37</f>
        <v>29</v>
      </c>
      <c r="V39" s="28">
        <f>'B-7 BC Numb sorted'!AX37</f>
        <v>3</v>
      </c>
      <c r="W39" s="57">
        <f>'B-8 BC Pct sorted'!AX37</f>
        <v>7.0754716981132077E-3</v>
      </c>
      <c r="X39" s="28">
        <f>'B-9 BC Rank sorted'!AX37</f>
        <v>34</v>
      </c>
      <c r="Y39" s="28">
        <f>'B-7 BC Numb sorted'!BD37</f>
        <v>2</v>
      </c>
      <c r="Z39" s="57">
        <f>'B-8 BC Pct sorted'!BD37</f>
        <v>5.8823529411764705E-3</v>
      </c>
      <c r="AA39" s="28">
        <f>'B-9 BC Rank sorted'!BD37</f>
        <v>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7"/>
        <v>27</v>
      </c>
      <c r="H40" s="59">
        <f t="shared" si="8"/>
        <v>8.2543564659125646E-3</v>
      </c>
      <c r="I40" s="27">
        <f t="shared" si="9"/>
        <v>38</v>
      </c>
      <c r="J40" s="28">
        <f>'B-7 BC Numb sorted'!J38</f>
        <v>4</v>
      </c>
      <c r="K40" s="57">
        <f>'B-8 BC Pct sorted'!J38</f>
        <v>2.4405125076266015E-3</v>
      </c>
      <c r="L40" s="28">
        <f>'B-9 BC Rank sorted'!J38</f>
        <v>67</v>
      </c>
      <c r="M40" s="28">
        <f>'B-7 BC Numb sorted'!AE38</f>
        <v>9</v>
      </c>
      <c r="N40" s="57">
        <f>'B-8 BC Pct sorted'!AE38</f>
        <v>1.6759776536312849E-2</v>
      </c>
      <c r="O40" s="28">
        <f>'B-9 BC Rank sorted'!AE38</f>
        <v>22</v>
      </c>
      <c r="P40" s="28">
        <f>'B-7 BC Numb sorted'!AG38</f>
        <v>0</v>
      </c>
      <c r="Q40" s="57">
        <f>'B-8 BC Pct sorted'!AG38</f>
        <v>0</v>
      </c>
      <c r="R40" s="28">
        <f>'B-9 BC Rank sorted'!AG38</f>
        <v>64</v>
      </c>
      <c r="S40" s="28">
        <f>'B-7 BC Numb sorted'!AU38</f>
        <v>3</v>
      </c>
      <c r="T40" s="57">
        <f>'B-8 BC Pct sorted'!AU38</f>
        <v>2.6785714285714284E-2</v>
      </c>
      <c r="U40" s="28">
        <f>'B-9 BC Rank sorted'!AU38</f>
        <v>9</v>
      </c>
      <c r="V40" s="28">
        <f>'B-7 BC Numb sorted'!AX38</f>
        <v>8</v>
      </c>
      <c r="W40" s="57">
        <f>'B-8 BC Pct sorted'!AX38</f>
        <v>1.8867924528301886E-2</v>
      </c>
      <c r="X40" s="28">
        <f>'B-9 BC Rank sorted'!AX38</f>
        <v>17</v>
      </c>
      <c r="Y40" s="28">
        <f>'B-7 BC Numb sorted'!BD38</f>
        <v>3</v>
      </c>
      <c r="Z40" s="57">
        <f>'B-8 BC Pct sorted'!BD38</f>
        <v>8.8235294117647058E-3</v>
      </c>
      <c r="AA40" s="28">
        <f>'B-9 BC Rank sorted'!BD38</f>
        <v>31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7"/>
        <v>11</v>
      </c>
      <c r="H41" s="59">
        <f t="shared" si="8"/>
        <v>3.3628859675940079E-3</v>
      </c>
      <c r="I41" s="27">
        <f t="shared" si="9"/>
        <v>64</v>
      </c>
      <c r="J41" s="28">
        <f>'B-7 BC Numb sorted'!J39</f>
        <v>7</v>
      </c>
      <c r="K41" s="57">
        <f>'B-8 BC Pct sorted'!J39</f>
        <v>4.2708968883465532E-3</v>
      </c>
      <c r="L41" s="28">
        <f>'B-9 BC Rank sorted'!J39</f>
        <v>50</v>
      </c>
      <c r="M41" s="28">
        <f>'B-7 BC Numb sorted'!AE39</f>
        <v>2</v>
      </c>
      <c r="N41" s="57">
        <f>'B-8 BC Pct sorted'!AE39</f>
        <v>3.7243947858472998E-3</v>
      </c>
      <c r="O41" s="28">
        <f>'B-9 BC Rank sorted'!AE39</f>
        <v>50</v>
      </c>
      <c r="P41" s="28">
        <f>'B-7 BC Numb sorted'!AG39</f>
        <v>0</v>
      </c>
      <c r="Q41" s="57">
        <f>'B-8 BC Pct sorted'!AG39</f>
        <v>0</v>
      </c>
      <c r="R41" s="28">
        <f>'B-9 BC Rank sorted'!AG39</f>
        <v>64</v>
      </c>
      <c r="S41" s="28">
        <f>'B-7 BC Numb sorted'!AU39</f>
        <v>0</v>
      </c>
      <c r="T41" s="57">
        <f>'B-8 BC Pct sorted'!AU39</f>
        <v>0</v>
      </c>
      <c r="U41" s="28">
        <f>'B-9 BC Rank sorted'!AU39</f>
        <v>43</v>
      </c>
      <c r="V41" s="28">
        <f>'B-7 BC Numb sorted'!AX39</f>
        <v>2</v>
      </c>
      <c r="W41" s="57">
        <f>'B-8 BC Pct sorted'!AX39</f>
        <v>4.7169811320754715E-3</v>
      </c>
      <c r="X41" s="28">
        <f>'B-9 BC Rank sorted'!AX39</f>
        <v>46</v>
      </c>
      <c r="Y41" s="28">
        <f>'B-7 BC Numb sorted'!BD39</f>
        <v>0</v>
      </c>
      <c r="Z41" s="57">
        <f>'B-8 BC Pct sorted'!BD39</f>
        <v>0</v>
      </c>
      <c r="AA41" s="28">
        <f>'B-9 BC Rank sorted'!BD39</f>
        <v>71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7"/>
        <v>27</v>
      </c>
      <c r="H42" s="59">
        <f t="shared" si="8"/>
        <v>8.2543564659125646E-3</v>
      </c>
      <c r="I42" s="27">
        <f t="shared" si="9"/>
        <v>38</v>
      </c>
      <c r="J42" s="28">
        <f>'B-7 BC Numb sorted'!J40</f>
        <v>18</v>
      </c>
      <c r="K42" s="57">
        <f>'B-8 BC Pct sorted'!J40</f>
        <v>1.0982306284319707E-2</v>
      </c>
      <c r="L42" s="28">
        <f>'B-9 BC Rank sorted'!J40</f>
        <v>29</v>
      </c>
      <c r="M42" s="28">
        <f>'B-7 BC Numb sorted'!AE40</f>
        <v>6</v>
      </c>
      <c r="N42" s="57">
        <f>'B-8 BC Pct sorted'!AE40</f>
        <v>1.11731843575419E-2</v>
      </c>
      <c r="O42" s="28">
        <f>'B-9 BC Rank sorted'!AE40</f>
        <v>27</v>
      </c>
      <c r="P42" s="28">
        <f>'B-7 BC Numb sorted'!AG40</f>
        <v>0</v>
      </c>
      <c r="Q42" s="57">
        <f>'B-8 BC Pct sorted'!AG40</f>
        <v>0</v>
      </c>
      <c r="R42" s="28">
        <f>'B-9 BC Rank sorted'!AG40</f>
        <v>64</v>
      </c>
      <c r="S42" s="28">
        <f>'B-7 BC Numb sorted'!AU40</f>
        <v>0</v>
      </c>
      <c r="T42" s="57">
        <f>'B-8 BC Pct sorted'!AU40</f>
        <v>0</v>
      </c>
      <c r="U42" s="28">
        <f>'B-9 BC Rank sorted'!AU40</f>
        <v>43</v>
      </c>
      <c r="V42" s="28">
        <f>'B-7 BC Numb sorted'!AX40</f>
        <v>3</v>
      </c>
      <c r="W42" s="57">
        <f>'B-8 BC Pct sorted'!AX40</f>
        <v>7.0754716981132077E-3</v>
      </c>
      <c r="X42" s="28">
        <f>'B-9 BC Rank sorted'!AX40</f>
        <v>34</v>
      </c>
      <c r="Y42" s="28">
        <f>'B-7 BC Numb sorted'!BD40</f>
        <v>0</v>
      </c>
      <c r="Z42" s="57">
        <f>'B-8 BC Pct sorted'!BD40</f>
        <v>0</v>
      </c>
      <c r="AA42" s="28">
        <f>'B-9 BC Rank sorted'!BD40</f>
        <v>71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7"/>
        <v>15</v>
      </c>
      <c r="H43" s="59">
        <f t="shared" si="8"/>
        <v>4.5857535921736475E-3</v>
      </c>
      <c r="I43" s="27">
        <f t="shared" si="9"/>
        <v>53</v>
      </c>
      <c r="J43" s="28">
        <f>'B-7 BC Numb sorted'!J41</f>
        <v>10</v>
      </c>
      <c r="K43" s="57">
        <f>'B-8 BC Pct sorted'!J41</f>
        <v>6.1012812690665044E-3</v>
      </c>
      <c r="L43" s="28">
        <f>'B-9 BC Rank sorted'!J41</f>
        <v>42</v>
      </c>
      <c r="M43" s="28">
        <f>'B-7 BC Numb sorted'!AE41</f>
        <v>1</v>
      </c>
      <c r="N43" s="57">
        <f>'B-8 BC Pct sorted'!AE41</f>
        <v>1.8621973929236499E-3</v>
      </c>
      <c r="O43" s="28">
        <f>'B-9 BC Rank sorted'!AE41</f>
        <v>61</v>
      </c>
      <c r="P43" s="28">
        <f>'B-7 BC Numb sorted'!AG41</f>
        <v>2</v>
      </c>
      <c r="Q43" s="57">
        <f>'B-8 BC Pct sorted'!AG41</f>
        <v>9.1324200913242004E-3</v>
      </c>
      <c r="R43" s="28">
        <f>'B-9 BC Rank sorted'!AG41</f>
        <v>20</v>
      </c>
      <c r="S43" s="28">
        <f>'B-7 BC Numb sorted'!AU41</f>
        <v>0</v>
      </c>
      <c r="T43" s="57">
        <f>'B-8 BC Pct sorted'!AU41</f>
        <v>0</v>
      </c>
      <c r="U43" s="28">
        <f>'B-9 BC Rank sorted'!AU41</f>
        <v>43</v>
      </c>
      <c r="V43" s="28">
        <f>'B-7 BC Numb sorted'!AX41</f>
        <v>2</v>
      </c>
      <c r="W43" s="57">
        <f>'B-8 BC Pct sorted'!AX41</f>
        <v>4.7169811320754715E-3</v>
      </c>
      <c r="X43" s="28">
        <f>'B-9 BC Rank sorted'!AX41</f>
        <v>46</v>
      </c>
      <c r="Y43" s="28">
        <f>'B-7 BC Numb sorted'!BD41</f>
        <v>0</v>
      </c>
      <c r="Z43" s="57">
        <f>'B-8 BC Pct sorted'!BD41</f>
        <v>0</v>
      </c>
      <c r="AA43" s="28">
        <f>'B-9 BC Rank sorted'!BD41</f>
        <v>71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7"/>
        <v>53</v>
      </c>
      <c r="H44" s="59">
        <f t="shared" si="8"/>
        <v>1.6202996025680219E-2</v>
      </c>
      <c r="I44" s="27">
        <f t="shared" si="9"/>
        <v>19</v>
      </c>
      <c r="J44" s="28">
        <f>'B-7 BC Numb sorted'!J42</f>
        <v>31</v>
      </c>
      <c r="K44" s="57">
        <f>'B-8 BC Pct sorted'!J42</f>
        <v>1.8913971934106162E-2</v>
      </c>
      <c r="L44" s="28">
        <f>'B-9 BC Rank sorted'!J42</f>
        <v>18</v>
      </c>
      <c r="M44" s="28">
        <f>'B-7 BC Numb sorted'!AE42</f>
        <v>2</v>
      </c>
      <c r="N44" s="57">
        <f>'B-8 BC Pct sorted'!AE42</f>
        <v>3.7243947858472998E-3</v>
      </c>
      <c r="O44" s="28">
        <f>'B-9 BC Rank sorted'!AE42</f>
        <v>50</v>
      </c>
      <c r="P44" s="28">
        <f>'B-7 BC Numb sorted'!AG42</f>
        <v>0</v>
      </c>
      <c r="Q44" s="57">
        <f>'B-8 BC Pct sorted'!AG42</f>
        <v>0</v>
      </c>
      <c r="R44" s="28">
        <f>'B-9 BC Rank sorted'!AG42</f>
        <v>64</v>
      </c>
      <c r="S44" s="28">
        <f>'B-7 BC Numb sorted'!AU42</f>
        <v>0</v>
      </c>
      <c r="T44" s="57">
        <f>'B-8 BC Pct sorted'!AU42</f>
        <v>0</v>
      </c>
      <c r="U44" s="28">
        <f>'B-9 BC Rank sorted'!AU42</f>
        <v>43</v>
      </c>
      <c r="V44" s="28">
        <f>'B-7 BC Numb sorted'!AX42</f>
        <v>14</v>
      </c>
      <c r="W44" s="57">
        <f>'B-8 BC Pct sorted'!AX42</f>
        <v>3.3018867924528301E-2</v>
      </c>
      <c r="X44" s="28">
        <f>'B-9 BC Rank sorted'!AX42</f>
        <v>8</v>
      </c>
      <c r="Y44" s="28">
        <f>'B-7 BC Numb sorted'!BD42</f>
        <v>6</v>
      </c>
      <c r="Z44" s="57">
        <f>'B-8 BC Pct sorted'!BD42</f>
        <v>1.7647058823529412E-2</v>
      </c>
      <c r="AA44" s="28">
        <f>'B-9 BC Rank sorted'!BD42</f>
        <v>17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7"/>
        <v>27</v>
      </c>
      <c r="H45" s="59">
        <f t="shared" si="8"/>
        <v>8.2543564659125646E-3</v>
      </c>
      <c r="I45" s="27">
        <f t="shared" si="9"/>
        <v>38</v>
      </c>
      <c r="J45" s="28">
        <f>'B-7 BC Numb sorted'!J43</f>
        <v>12</v>
      </c>
      <c r="K45" s="57">
        <f>'B-8 BC Pct sorted'!J43</f>
        <v>7.3215375228798049E-3</v>
      </c>
      <c r="L45" s="28">
        <f>'B-9 BC Rank sorted'!J43</f>
        <v>36</v>
      </c>
      <c r="M45" s="28">
        <f>'B-7 BC Numb sorted'!AE43</f>
        <v>3</v>
      </c>
      <c r="N45" s="57">
        <f>'B-8 BC Pct sorted'!AE43</f>
        <v>5.5865921787709499E-3</v>
      </c>
      <c r="O45" s="28">
        <f>'B-9 BC Rank sorted'!AE43</f>
        <v>43</v>
      </c>
      <c r="P45" s="28">
        <f>'B-7 BC Numb sorted'!AG43</f>
        <v>5</v>
      </c>
      <c r="Q45" s="57">
        <f>'B-8 BC Pct sorted'!AG43</f>
        <v>2.2831050228310501E-2</v>
      </c>
      <c r="R45" s="28">
        <f>'B-9 BC Rank sorted'!AG43</f>
        <v>11</v>
      </c>
      <c r="S45" s="28">
        <f>'B-7 BC Numb sorted'!AU43</f>
        <v>1</v>
      </c>
      <c r="T45" s="57">
        <f>'B-8 BC Pct sorted'!AU43</f>
        <v>8.9285714285714281E-3</v>
      </c>
      <c r="U45" s="28">
        <f>'B-9 BC Rank sorted'!AU43</f>
        <v>29</v>
      </c>
      <c r="V45" s="28">
        <f>'B-7 BC Numb sorted'!AX43</f>
        <v>1</v>
      </c>
      <c r="W45" s="57">
        <f>'B-8 BC Pct sorted'!AX43</f>
        <v>2.3584905660377358E-3</v>
      </c>
      <c r="X45" s="28">
        <f>'B-9 BC Rank sorted'!AX43</f>
        <v>58</v>
      </c>
      <c r="Y45" s="28">
        <f>'B-7 BC Numb sorted'!BD43</f>
        <v>5</v>
      </c>
      <c r="Z45" s="57">
        <f>'B-8 BC Pct sorted'!BD43</f>
        <v>1.4705882352941176E-2</v>
      </c>
      <c r="AA45" s="28">
        <f>'B-9 BC Rank sorted'!BD43</f>
        <v>22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7"/>
        <v>16</v>
      </c>
      <c r="H46" s="59">
        <f t="shared" si="8"/>
        <v>4.8914704983185568E-3</v>
      </c>
      <c r="I46" s="27">
        <f t="shared" si="9"/>
        <v>52</v>
      </c>
      <c r="J46" s="28">
        <f>'B-7 BC Numb sorted'!J44</f>
        <v>5</v>
      </c>
      <c r="K46" s="57">
        <f>'B-8 BC Pct sorted'!J44</f>
        <v>3.0506406345332522E-3</v>
      </c>
      <c r="L46" s="28">
        <f>'B-9 BC Rank sorted'!J44</f>
        <v>58</v>
      </c>
      <c r="M46" s="28">
        <f>'B-7 BC Numb sorted'!AE44</f>
        <v>2</v>
      </c>
      <c r="N46" s="57">
        <f>'B-8 BC Pct sorted'!AE44</f>
        <v>3.7243947858472998E-3</v>
      </c>
      <c r="O46" s="28">
        <f>'B-9 BC Rank sorted'!AE44</f>
        <v>50</v>
      </c>
      <c r="P46" s="28">
        <f>'B-7 BC Numb sorted'!AG44</f>
        <v>1</v>
      </c>
      <c r="Q46" s="57">
        <f>'B-8 BC Pct sorted'!AG44</f>
        <v>4.5662100456621002E-3</v>
      </c>
      <c r="R46" s="28">
        <f>'B-9 BC Rank sorted'!AG44</f>
        <v>35</v>
      </c>
      <c r="S46" s="28">
        <f>'B-7 BC Numb sorted'!AU44</f>
        <v>1</v>
      </c>
      <c r="T46" s="57">
        <f>'B-8 BC Pct sorted'!AU44</f>
        <v>8.9285714285714281E-3</v>
      </c>
      <c r="U46" s="28">
        <f>'B-9 BC Rank sorted'!AU44</f>
        <v>29</v>
      </c>
      <c r="V46" s="28">
        <f>'B-7 BC Numb sorted'!AX44</f>
        <v>5</v>
      </c>
      <c r="W46" s="57">
        <f>'B-8 BC Pct sorted'!AX44</f>
        <v>1.179245283018868E-2</v>
      </c>
      <c r="X46" s="28">
        <f>'B-9 BC Rank sorted'!AX44</f>
        <v>27</v>
      </c>
      <c r="Y46" s="28">
        <f>'B-7 BC Numb sorted'!BD44</f>
        <v>2</v>
      </c>
      <c r="Z46" s="57">
        <f>'B-8 BC Pct sorted'!BD44</f>
        <v>5.8823529411764705E-3</v>
      </c>
      <c r="AA46" s="28">
        <f>'B-9 BC Rank sorted'!BD44</f>
        <v>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7"/>
        <v>18</v>
      </c>
      <c r="H47" s="59">
        <f t="shared" si="8"/>
        <v>5.502904310608377E-3</v>
      </c>
      <c r="I47" s="27">
        <f t="shared" si="9"/>
        <v>47</v>
      </c>
      <c r="J47" s="28">
        <f>'B-7 BC Numb sorted'!J45</f>
        <v>4</v>
      </c>
      <c r="K47" s="57">
        <f>'B-8 BC Pct sorted'!J45</f>
        <v>2.4405125076266015E-3</v>
      </c>
      <c r="L47" s="28">
        <f>'B-9 BC Rank sorted'!J45</f>
        <v>67</v>
      </c>
      <c r="M47" s="28">
        <f>'B-7 BC Numb sorted'!AE45</f>
        <v>3</v>
      </c>
      <c r="N47" s="57">
        <f>'B-8 BC Pct sorted'!AE45</f>
        <v>5.5865921787709499E-3</v>
      </c>
      <c r="O47" s="28">
        <f>'B-9 BC Rank sorted'!AE45</f>
        <v>43</v>
      </c>
      <c r="P47" s="28">
        <f>'B-7 BC Numb sorted'!AG45</f>
        <v>0</v>
      </c>
      <c r="Q47" s="57">
        <f>'B-8 BC Pct sorted'!AG45</f>
        <v>0</v>
      </c>
      <c r="R47" s="28">
        <f>'B-9 BC Rank sorted'!AG45</f>
        <v>64</v>
      </c>
      <c r="S47" s="28">
        <f>'B-7 BC Numb sorted'!AU45</f>
        <v>2</v>
      </c>
      <c r="T47" s="57">
        <f>'B-8 BC Pct sorted'!AU45</f>
        <v>1.7857142857142856E-2</v>
      </c>
      <c r="U47" s="28">
        <f>'B-9 BC Rank sorted'!AU45</f>
        <v>16</v>
      </c>
      <c r="V47" s="28">
        <f>'B-7 BC Numb sorted'!AX45</f>
        <v>3</v>
      </c>
      <c r="W47" s="57">
        <f>'B-8 BC Pct sorted'!AX45</f>
        <v>7.0754716981132077E-3</v>
      </c>
      <c r="X47" s="28">
        <f>'B-9 BC Rank sorted'!AX45</f>
        <v>34</v>
      </c>
      <c r="Y47" s="28">
        <f>'B-7 BC Numb sorted'!BD45</f>
        <v>6</v>
      </c>
      <c r="Z47" s="57">
        <f>'B-8 BC Pct sorted'!BD45</f>
        <v>1.7647058823529412E-2</v>
      </c>
      <c r="AA47" s="28">
        <f>'B-9 BC Rank sorted'!BD45</f>
        <v>17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7"/>
        <v>12</v>
      </c>
      <c r="H48" s="59">
        <f t="shared" si="8"/>
        <v>3.6686028737389176E-3</v>
      </c>
      <c r="I48" s="27">
        <f t="shared" si="9"/>
        <v>59</v>
      </c>
      <c r="J48" s="28">
        <f>'B-7 BC Numb sorted'!J46</f>
        <v>3</v>
      </c>
      <c r="K48" s="57">
        <f>'B-8 BC Pct sorted'!J46</f>
        <v>1.8303843807199512E-3</v>
      </c>
      <c r="L48" s="28">
        <f>'B-9 BC Rank sorted'!J46</f>
        <v>76</v>
      </c>
      <c r="M48" s="28">
        <f>'B-7 BC Numb sorted'!AE46</f>
        <v>3</v>
      </c>
      <c r="N48" s="57">
        <f>'B-8 BC Pct sorted'!AE46</f>
        <v>5.5865921787709499E-3</v>
      </c>
      <c r="O48" s="28">
        <f>'B-9 BC Rank sorted'!AE46</f>
        <v>43</v>
      </c>
      <c r="P48" s="28">
        <f>'B-7 BC Numb sorted'!AG46</f>
        <v>2</v>
      </c>
      <c r="Q48" s="57">
        <f>'B-8 BC Pct sorted'!AG46</f>
        <v>9.1324200913242004E-3</v>
      </c>
      <c r="R48" s="28">
        <f>'B-9 BC Rank sorted'!AG46</f>
        <v>20</v>
      </c>
      <c r="S48" s="28">
        <f>'B-7 BC Numb sorted'!AU46</f>
        <v>0</v>
      </c>
      <c r="T48" s="57">
        <f>'B-8 BC Pct sorted'!AU46</f>
        <v>0</v>
      </c>
      <c r="U48" s="28">
        <f>'B-9 BC Rank sorted'!AU46</f>
        <v>43</v>
      </c>
      <c r="V48" s="28">
        <f>'B-7 BC Numb sorted'!AX46</f>
        <v>3</v>
      </c>
      <c r="W48" s="57">
        <f>'B-8 BC Pct sorted'!AX46</f>
        <v>7.0754716981132077E-3</v>
      </c>
      <c r="X48" s="28">
        <f>'B-9 BC Rank sorted'!AX46</f>
        <v>34</v>
      </c>
      <c r="Y48" s="28">
        <f>'B-7 BC Numb sorted'!BD46</f>
        <v>1</v>
      </c>
      <c r="Z48" s="57">
        <f>'B-8 BC Pct sorted'!BD46</f>
        <v>2.9411764705882353E-3</v>
      </c>
      <c r="AA48" s="28">
        <f>'B-9 BC Rank sorted'!BD46</f>
        <v>56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7"/>
        <v>21</v>
      </c>
      <c r="H49" s="59">
        <f t="shared" si="8"/>
        <v>6.4200550290431065E-3</v>
      </c>
      <c r="I49" s="27">
        <f t="shared" si="9"/>
        <v>44</v>
      </c>
      <c r="J49" s="28">
        <f>'B-7 BC Numb sorted'!J47</f>
        <v>11</v>
      </c>
      <c r="K49" s="57">
        <f>'B-8 BC Pct sorted'!J47</f>
        <v>6.7114093959731542E-3</v>
      </c>
      <c r="L49" s="28">
        <f>'B-9 BC Rank sorted'!J47</f>
        <v>39</v>
      </c>
      <c r="M49" s="28">
        <f>'B-7 BC Numb sorted'!AE47</f>
        <v>5</v>
      </c>
      <c r="N49" s="57">
        <f>'B-8 BC Pct sorted'!AE47</f>
        <v>9.3109869646182501E-3</v>
      </c>
      <c r="O49" s="28">
        <f>'B-9 BC Rank sorted'!AE47</f>
        <v>36</v>
      </c>
      <c r="P49" s="28">
        <f>'B-7 BC Numb sorted'!AG47</f>
        <v>0</v>
      </c>
      <c r="Q49" s="57">
        <f>'B-8 BC Pct sorted'!AG47</f>
        <v>0</v>
      </c>
      <c r="R49" s="28">
        <f>'B-9 BC Rank sorted'!AG47</f>
        <v>64</v>
      </c>
      <c r="S49" s="28">
        <f>'B-7 BC Numb sorted'!AU47</f>
        <v>1</v>
      </c>
      <c r="T49" s="57">
        <f>'B-8 BC Pct sorted'!AU47</f>
        <v>8.9285714285714281E-3</v>
      </c>
      <c r="U49" s="28">
        <f>'B-9 BC Rank sorted'!AU47</f>
        <v>29</v>
      </c>
      <c r="V49" s="28">
        <f>'B-7 BC Numb sorted'!AX47</f>
        <v>4</v>
      </c>
      <c r="W49" s="57">
        <f>'B-8 BC Pct sorted'!AX47</f>
        <v>9.433962264150943E-3</v>
      </c>
      <c r="X49" s="28">
        <f>'B-9 BC Rank sorted'!AX47</f>
        <v>31</v>
      </c>
      <c r="Y49" s="28">
        <f>'B-7 BC Numb sorted'!BD47</f>
        <v>0</v>
      </c>
      <c r="Z49" s="57">
        <f>'B-8 BC Pct sorted'!BD47</f>
        <v>0</v>
      </c>
      <c r="AA49" s="28">
        <f>'B-9 BC Rank sorted'!BD47</f>
        <v>71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7"/>
        <v>28</v>
      </c>
      <c r="H50" s="59">
        <f t="shared" si="8"/>
        <v>8.5600733720574747E-3</v>
      </c>
      <c r="I50" s="27">
        <f t="shared" si="9"/>
        <v>36</v>
      </c>
      <c r="J50" s="28">
        <f>'B-7 BC Numb sorted'!J48</f>
        <v>11</v>
      </c>
      <c r="K50" s="57">
        <f>'B-8 BC Pct sorted'!J48</f>
        <v>6.7114093959731542E-3</v>
      </c>
      <c r="L50" s="28">
        <f>'B-9 BC Rank sorted'!J48</f>
        <v>39</v>
      </c>
      <c r="M50" s="28">
        <f>'B-7 BC Numb sorted'!AE48</f>
        <v>6</v>
      </c>
      <c r="N50" s="57">
        <f>'B-8 BC Pct sorted'!AE48</f>
        <v>1.11731843575419E-2</v>
      </c>
      <c r="O50" s="28">
        <f>'B-9 BC Rank sorted'!AE48</f>
        <v>27</v>
      </c>
      <c r="P50" s="28">
        <f>'B-7 BC Numb sorted'!AG48</f>
        <v>2</v>
      </c>
      <c r="Q50" s="57">
        <f>'B-8 BC Pct sorted'!AG48</f>
        <v>9.1324200913242004E-3</v>
      </c>
      <c r="R50" s="28">
        <f>'B-9 BC Rank sorted'!AG48</f>
        <v>20</v>
      </c>
      <c r="S50" s="28">
        <f>'B-7 BC Numb sorted'!AU48</f>
        <v>0</v>
      </c>
      <c r="T50" s="57">
        <f>'B-8 BC Pct sorted'!AU48</f>
        <v>0</v>
      </c>
      <c r="U50" s="28">
        <f>'B-9 BC Rank sorted'!AU48</f>
        <v>43</v>
      </c>
      <c r="V50" s="28">
        <f>'B-7 BC Numb sorted'!AX48</f>
        <v>6</v>
      </c>
      <c r="W50" s="57">
        <f>'B-8 BC Pct sorted'!AX48</f>
        <v>1.4150943396226415E-2</v>
      </c>
      <c r="X50" s="28">
        <f>'B-9 BC Rank sorted'!AX48</f>
        <v>24</v>
      </c>
      <c r="Y50" s="28">
        <f>'B-7 BC Numb sorted'!BD48</f>
        <v>3</v>
      </c>
      <c r="Z50" s="57">
        <f>'B-8 BC Pct sorted'!BD48</f>
        <v>8.8235294117647058E-3</v>
      </c>
      <c r="AA50" s="28">
        <f>'B-9 BC Rank sorted'!BD48</f>
        <v>31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7"/>
        <v>30</v>
      </c>
      <c r="H51" s="59">
        <f t="shared" si="8"/>
        <v>9.171507184347295E-3</v>
      </c>
      <c r="I51" s="27">
        <f t="shared" si="9"/>
        <v>33</v>
      </c>
      <c r="J51" s="28">
        <f>'B-7 BC Numb sorted'!J49</f>
        <v>16</v>
      </c>
      <c r="K51" s="57">
        <f>'B-8 BC Pct sorted'!J49</f>
        <v>9.762050030506406E-3</v>
      </c>
      <c r="L51" s="28">
        <f>'B-9 BC Rank sorted'!J49</f>
        <v>31</v>
      </c>
      <c r="M51" s="28">
        <f>'B-7 BC Numb sorted'!AE49</f>
        <v>3</v>
      </c>
      <c r="N51" s="57">
        <f>'B-8 BC Pct sorted'!AE49</f>
        <v>5.5865921787709499E-3</v>
      </c>
      <c r="O51" s="28">
        <f>'B-9 BC Rank sorted'!AE49</f>
        <v>43</v>
      </c>
      <c r="P51" s="28">
        <f>'B-7 BC Numb sorted'!AG49</f>
        <v>0</v>
      </c>
      <c r="Q51" s="57">
        <f>'B-8 BC Pct sorted'!AG49</f>
        <v>0</v>
      </c>
      <c r="R51" s="28">
        <f>'B-9 BC Rank sorted'!AG49</f>
        <v>64</v>
      </c>
      <c r="S51" s="28">
        <f>'B-7 BC Numb sorted'!AU49</f>
        <v>1</v>
      </c>
      <c r="T51" s="57">
        <f>'B-8 BC Pct sorted'!AU49</f>
        <v>8.9285714285714281E-3</v>
      </c>
      <c r="U51" s="28">
        <f>'B-9 BC Rank sorted'!AU49</f>
        <v>29</v>
      </c>
      <c r="V51" s="28">
        <f>'B-7 BC Numb sorted'!AX49</f>
        <v>1</v>
      </c>
      <c r="W51" s="57">
        <f>'B-8 BC Pct sorted'!AX49</f>
        <v>2.3584905660377358E-3</v>
      </c>
      <c r="X51" s="28">
        <f>'B-9 BC Rank sorted'!AX49</f>
        <v>58</v>
      </c>
      <c r="Y51" s="28">
        <f>'B-7 BC Numb sorted'!BD49</f>
        <v>9</v>
      </c>
      <c r="Z51" s="57">
        <f>'B-8 BC Pct sorted'!BD49</f>
        <v>2.6470588235294117E-2</v>
      </c>
      <c r="AA51" s="28">
        <f>'B-9 BC Rank sorted'!BD49</f>
        <v>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7"/>
        <v>13</v>
      </c>
      <c r="H52" s="59">
        <f t="shared" si="8"/>
        <v>3.9743197798838273E-3</v>
      </c>
      <c r="I52" s="27">
        <f t="shared" si="9"/>
        <v>56</v>
      </c>
      <c r="J52" s="28">
        <f>'B-7 BC Numb sorted'!J50</f>
        <v>10</v>
      </c>
      <c r="K52" s="57">
        <f>'B-8 BC Pct sorted'!J50</f>
        <v>6.1012812690665044E-3</v>
      </c>
      <c r="L52" s="28">
        <f>'B-9 BC Rank sorted'!J50</f>
        <v>42</v>
      </c>
      <c r="M52" s="28">
        <f>'B-7 BC Numb sorted'!AE50</f>
        <v>2</v>
      </c>
      <c r="N52" s="57">
        <f>'B-8 BC Pct sorted'!AE50</f>
        <v>3.7243947858472998E-3</v>
      </c>
      <c r="O52" s="28">
        <f>'B-9 BC Rank sorted'!AE50</f>
        <v>50</v>
      </c>
      <c r="P52" s="28">
        <f>'B-7 BC Numb sorted'!AG50</f>
        <v>0</v>
      </c>
      <c r="Q52" s="57">
        <f>'B-8 BC Pct sorted'!AG50</f>
        <v>0</v>
      </c>
      <c r="R52" s="28">
        <f>'B-9 BC Rank sorted'!AG50</f>
        <v>64</v>
      </c>
      <c r="S52" s="28">
        <f>'B-7 BC Numb sorted'!AU50</f>
        <v>0</v>
      </c>
      <c r="T52" s="57">
        <f>'B-8 BC Pct sorted'!AU50</f>
        <v>0</v>
      </c>
      <c r="U52" s="28">
        <f>'B-9 BC Rank sorted'!AU50</f>
        <v>43</v>
      </c>
      <c r="V52" s="28">
        <f>'B-7 BC Numb sorted'!AX50</f>
        <v>1</v>
      </c>
      <c r="W52" s="57">
        <f>'B-8 BC Pct sorted'!AX50</f>
        <v>2.3584905660377358E-3</v>
      </c>
      <c r="X52" s="28">
        <f>'B-9 BC Rank sorted'!AX50</f>
        <v>58</v>
      </c>
      <c r="Y52" s="28">
        <f>'B-7 BC Numb sorted'!BD50</f>
        <v>0</v>
      </c>
      <c r="Z52" s="57">
        <f>'B-8 BC Pct sorted'!BD50</f>
        <v>0</v>
      </c>
      <c r="AA52" s="28">
        <f>'B-9 BC Rank sorted'!BD50</f>
        <v>71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7"/>
        <v>13</v>
      </c>
      <c r="H53" s="59">
        <f t="shared" si="8"/>
        <v>3.9743197798838273E-3</v>
      </c>
      <c r="I53" s="27">
        <f t="shared" si="9"/>
        <v>56</v>
      </c>
      <c r="J53" s="28">
        <f>'B-7 BC Numb sorted'!J51</f>
        <v>7</v>
      </c>
      <c r="K53" s="57">
        <f>'B-8 BC Pct sorted'!J51</f>
        <v>4.2708968883465532E-3</v>
      </c>
      <c r="L53" s="28">
        <f>'B-9 BC Rank sorted'!J51</f>
        <v>50</v>
      </c>
      <c r="M53" s="28">
        <f>'B-7 BC Numb sorted'!AE51</f>
        <v>1</v>
      </c>
      <c r="N53" s="57">
        <f>'B-8 BC Pct sorted'!AE51</f>
        <v>1.8621973929236499E-3</v>
      </c>
      <c r="O53" s="28">
        <f>'B-9 BC Rank sorted'!AE51</f>
        <v>61</v>
      </c>
      <c r="P53" s="28">
        <f>'B-7 BC Numb sorted'!AG51</f>
        <v>2</v>
      </c>
      <c r="Q53" s="57">
        <f>'B-8 BC Pct sorted'!AG51</f>
        <v>9.1324200913242004E-3</v>
      </c>
      <c r="R53" s="28">
        <f>'B-9 BC Rank sorted'!AG51</f>
        <v>20</v>
      </c>
      <c r="S53" s="28">
        <f>'B-7 BC Numb sorted'!AU51</f>
        <v>0</v>
      </c>
      <c r="T53" s="57">
        <f>'B-8 BC Pct sorted'!AU51</f>
        <v>0</v>
      </c>
      <c r="U53" s="28">
        <f>'B-9 BC Rank sorted'!AU51</f>
        <v>43</v>
      </c>
      <c r="V53" s="28">
        <f>'B-7 BC Numb sorted'!AX51</f>
        <v>3</v>
      </c>
      <c r="W53" s="57">
        <f>'B-8 BC Pct sorted'!AX51</f>
        <v>7.0754716981132077E-3</v>
      </c>
      <c r="X53" s="28">
        <f>'B-9 BC Rank sorted'!AX51</f>
        <v>34</v>
      </c>
      <c r="Y53" s="28">
        <f>'B-7 BC Numb sorted'!BD51</f>
        <v>0</v>
      </c>
      <c r="Z53" s="57">
        <f>'B-8 BC Pct sorted'!BD51</f>
        <v>0</v>
      </c>
      <c r="AA53" s="28">
        <f>'B-9 BC Rank sorted'!BD51</f>
        <v>71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7"/>
        <v>5</v>
      </c>
      <c r="H54" s="59">
        <f t="shared" si="8"/>
        <v>1.5285845307245491E-3</v>
      </c>
      <c r="I54" s="27">
        <f t="shared" si="9"/>
        <v>88</v>
      </c>
      <c r="J54" s="28">
        <f>'B-7 BC Numb sorted'!J52</f>
        <v>3</v>
      </c>
      <c r="K54" s="57">
        <f>'B-8 BC Pct sorted'!J52</f>
        <v>1.8303843807199512E-3</v>
      </c>
      <c r="L54" s="28">
        <f>'B-9 BC Rank sorted'!J52</f>
        <v>76</v>
      </c>
      <c r="M54" s="28">
        <f>'B-7 BC Numb sorted'!AE52</f>
        <v>0</v>
      </c>
      <c r="N54" s="57">
        <f>'B-8 BC Pct sorted'!AE52</f>
        <v>0</v>
      </c>
      <c r="O54" s="28">
        <f>'B-9 BC Rank sorted'!AE52</f>
        <v>84</v>
      </c>
      <c r="P54" s="28">
        <f>'B-7 BC Numb sorted'!AG52</f>
        <v>0</v>
      </c>
      <c r="Q54" s="57">
        <f>'B-8 BC Pct sorted'!AG52</f>
        <v>0</v>
      </c>
      <c r="R54" s="28">
        <f>'B-9 BC Rank sorted'!AG52</f>
        <v>64</v>
      </c>
      <c r="S54" s="28">
        <f>'B-7 BC Numb sorted'!AU52</f>
        <v>0</v>
      </c>
      <c r="T54" s="57">
        <f>'B-8 BC Pct sorted'!AU52</f>
        <v>0</v>
      </c>
      <c r="U54" s="28">
        <f>'B-9 BC Rank sorted'!AU52</f>
        <v>43</v>
      </c>
      <c r="V54" s="28">
        <f>'B-7 BC Numb sorted'!AX52</f>
        <v>2</v>
      </c>
      <c r="W54" s="57">
        <f>'B-8 BC Pct sorted'!AX52</f>
        <v>4.7169811320754715E-3</v>
      </c>
      <c r="X54" s="28">
        <f>'B-9 BC Rank sorted'!AX52</f>
        <v>46</v>
      </c>
      <c r="Y54" s="28">
        <f>'B-7 BC Numb sorted'!BD52</f>
        <v>0</v>
      </c>
      <c r="Z54" s="57">
        <f>'B-8 BC Pct sorted'!BD52</f>
        <v>0</v>
      </c>
      <c r="AA54" s="28">
        <f>'B-9 BC Rank sorted'!BD52</f>
        <v>71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7"/>
        <v>36</v>
      </c>
      <c r="H55" s="59">
        <f t="shared" si="8"/>
        <v>1.1005808621216754E-2</v>
      </c>
      <c r="I55" s="27">
        <f t="shared" si="9"/>
        <v>30</v>
      </c>
      <c r="J55" s="28">
        <f>'B-7 BC Numb sorted'!J53</f>
        <v>14</v>
      </c>
      <c r="K55" s="57">
        <f>'B-8 BC Pct sorted'!J53</f>
        <v>8.5417937766931063E-3</v>
      </c>
      <c r="L55" s="28">
        <f>'B-9 BC Rank sorted'!J53</f>
        <v>34</v>
      </c>
      <c r="M55" s="28">
        <f>'B-7 BC Numb sorted'!AE53</f>
        <v>3</v>
      </c>
      <c r="N55" s="57">
        <f>'B-8 BC Pct sorted'!AE53</f>
        <v>5.5865921787709499E-3</v>
      </c>
      <c r="O55" s="28">
        <f>'B-9 BC Rank sorted'!AE53</f>
        <v>43</v>
      </c>
      <c r="P55" s="28">
        <f>'B-7 BC Numb sorted'!AG53</f>
        <v>4</v>
      </c>
      <c r="Q55" s="57">
        <f>'B-8 BC Pct sorted'!AG53</f>
        <v>1.8264840182648401E-2</v>
      </c>
      <c r="R55" s="28">
        <f>'B-9 BC Rank sorted'!AG53</f>
        <v>12</v>
      </c>
      <c r="S55" s="28">
        <f>'B-7 BC Numb sorted'!AU53</f>
        <v>0</v>
      </c>
      <c r="T55" s="57">
        <f>'B-8 BC Pct sorted'!AU53</f>
        <v>0</v>
      </c>
      <c r="U55" s="28">
        <f>'B-9 BC Rank sorted'!AU53</f>
        <v>43</v>
      </c>
      <c r="V55" s="28">
        <f>'B-7 BC Numb sorted'!AX53</f>
        <v>10</v>
      </c>
      <c r="W55" s="57">
        <f>'B-8 BC Pct sorted'!AX53</f>
        <v>2.358490566037736E-2</v>
      </c>
      <c r="X55" s="28">
        <f>'B-9 BC Rank sorted'!AX53</f>
        <v>11</v>
      </c>
      <c r="Y55" s="28">
        <f>'B-7 BC Numb sorted'!BD53</f>
        <v>5</v>
      </c>
      <c r="Z55" s="57">
        <f>'B-8 BC Pct sorted'!BD53</f>
        <v>1.4705882352941176E-2</v>
      </c>
      <c r="AA55" s="28">
        <f>'B-9 BC Rank sorted'!BD53</f>
        <v>22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7"/>
        <v>22</v>
      </c>
      <c r="H56" s="59">
        <f t="shared" si="8"/>
        <v>6.7257719351880157E-3</v>
      </c>
      <c r="I56" s="27">
        <f t="shared" si="9"/>
        <v>42</v>
      </c>
      <c r="J56" s="28">
        <f>'B-7 BC Numb sorted'!J54</f>
        <v>9</v>
      </c>
      <c r="K56" s="57">
        <f>'B-8 BC Pct sorted'!J54</f>
        <v>5.4911531421598537E-3</v>
      </c>
      <c r="L56" s="28">
        <f>'B-9 BC Rank sorted'!J54</f>
        <v>45</v>
      </c>
      <c r="M56" s="28">
        <f>'B-7 BC Numb sorted'!AE54</f>
        <v>5</v>
      </c>
      <c r="N56" s="57">
        <f>'B-8 BC Pct sorted'!AE54</f>
        <v>9.3109869646182501E-3</v>
      </c>
      <c r="O56" s="28">
        <f>'B-9 BC Rank sorted'!AE54</f>
        <v>36</v>
      </c>
      <c r="P56" s="28">
        <f>'B-7 BC Numb sorted'!AG54</f>
        <v>0</v>
      </c>
      <c r="Q56" s="57">
        <f>'B-8 BC Pct sorted'!AG54</f>
        <v>0</v>
      </c>
      <c r="R56" s="28">
        <f>'B-9 BC Rank sorted'!AG54</f>
        <v>64</v>
      </c>
      <c r="S56" s="28">
        <f>'B-7 BC Numb sorted'!AU54</f>
        <v>1</v>
      </c>
      <c r="T56" s="57">
        <f>'B-8 BC Pct sorted'!AU54</f>
        <v>8.9285714285714281E-3</v>
      </c>
      <c r="U56" s="28">
        <f>'B-9 BC Rank sorted'!AU54</f>
        <v>29</v>
      </c>
      <c r="V56" s="28">
        <f>'B-7 BC Numb sorted'!AX54</f>
        <v>3</v>
      </c>
      <c r="W56" s="57">
        <f>'B-8 BC Pct sorted'!AX54</f>
        <v>7.0754716981132077E-3</v>
      </c>
      <c r="X56" s="28">
        <f>'B-9 BC Rank sorted'!AX54</f>
        <v>34</v>
      </c>
      <c r="Y56" s="28">
        <f>'B-7 BC Numb sorted'!BD54</f>
        <v>4</v>
      </c>
      <c r="Z56" s="57">
        <f>'B-8 BC Pct sorted'!BD54</f>
        <v>1.1764705882352941E-2</v>
      </c>
      <c r="AA56" s="28">
        <f>'B-9 BC Rank sorted'!BD54</f>
        <v>27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7"/>
        <v>11</v>
      </c>
      <c r="H57" s="59">
        <f t="shared" si="8"/>
        <v>3.3628859675940079E-3</v>
      </c>
      <c r="I57" s="27">
        <f t="shared" si="9"/>
        <v>64</v>
      </c>
      <c r="J57" s="28">
        <f>'B-7 BC Numb sorted'!J55</f>
        <v>6</v>
      </c>
      <c r="K57" s="57">
        <f>'B-8 BC Pct sorted'!J55</f>
        <v>3.6607687614399025E-3</v>
      </c>
      <c r="L57" s="28">
        <f>'B-9 BC Rank sorted'!J55</f>
        <v>54</v>
      </c>
      <c r="M57" s="28">
        <f>'B-7 BC Numb sorted'!AE55</f>
        <v>0</v>
      </c>
      <c r="N57" s="57">
        <f>'B-8 BC Pct sorted'!AE55</f>
        <v>0</v>
      </c>
      <c r="O57" s="28">
        <f>'B-9 BC Rank sorted'!AE55</f>
        <v>84</v>
      </c>
      <c r="P57" s="28">
        <f>'B-7 BC Numb sorted'!AG55</f>
        <v>0</v>
      </c>
      <c r="Q57" s="57">
        <f>'B-8 BC Pct sorted'!AG55</f>
        <v>0</v>
      </c>
      <c r="R57" s="28">
        <f>'B-9 BC Rank sorted'!AG55</f>
        <v>64</v>
      </c>
      <c r="S57" s="28">
        <f>'B-7 BC Numb sorted'!AU55</f>
        <v>1</v>
      </c>
      <c r="T57" s="57">
        <f>'B-8 BC Pct sorted'!AU55</f>
        <v>8.9285714285714281E-3</v>
      </c>
      <c r="U57" s="28">
        <f>'B-9 BC Rank sorted'!AU55</f>
        <v>29</v>
      </c>
      <c r="V57" s="28">
        <f>'B-7 BC Numb sorted'!AX55</f>
        <v>0</v>
      </c>
      <c r="W57" s="57">
        <f>'B-8 BC Pct sorted'!AX55</f>
        <v>0</v>
      </c>
      <c r="X57" s="28">
        <f>'B-9 BC Rank sorted'!AX55</f>
        <v>77</v>
      </c>
      <c r="Y57" s="28">
        <f>'B-7 BC Numb sorted'!BD55</f>
        <v>4</v>
      </c>
      <c r="Z57" s="57">
        <f>'B-8 BC Pct sorted'!BD55</f>
        <v>1.1764705882352941E-2</v>
      </c>
      <c r="AA57" s="28">
        <f>'B-9 BC Rank sorted'!BD55</f>
        <v>27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7"/>
        <v>30</v>
      </c>
      <c r="H58" s="59">
        <f t="shared" si="8"/>
        <v>9.171507184347295E-3</v>
      </c>
      <c r="I58" s="27">
        <f t="shared" si="9"/>
        <v>33</v>
      </c>
      <c r="J58" s="28">
        <f>'B-7 BC Numb sorted'!J56</f>
        <v>4</v>
      </c>
      <c r="K58" s="57">
        <f>'B-8 BC Pct sorted'!J56</f>
        <v>2.4405125076266015E-3</v>
      </c>
      <c r="L58" s="28">
        <f>'B-9 BC Rank sorted'!J56</f>
        <v>67</v>
      </c>
      <c r="M58" s="28">
        <f>'B-7 BC Numb sorted'!AE56</f>
        <v>5</v>
      </c>
      <c r="N58" s="57">
        <f>'B-8 BC Pct sorted'!AE56</f>
        <v>9.3109869646182501E-3</v>
      </c>
      <c r="O58" s="28">
        <f>'B-9 BC Rank sorted'!AE56</f>
        <v>36</v>
      </c>
      <c r="P58" s="28">
        <f>'B-7 BC Numb sorted'!AG56</f>
        <v>4</v>
      </c>
      <c r="Q58" s="57">
        <f>'B-8 BC Pct sorted'!AG56</f>
        <v>1.8264840182648401E-2</v>
      </c>
      <c r="R58" s="28">
        <f>'B-9 BC Rank sorted'!AG56</f>
        <v>12</v>
      </c>
      <c r="S58" s="28">
        <f>'B-7 BC Numb sorted'!AU56</f>
        <v>0</v>
      </c>
      <c r="T58" s="57">
        <f>'B-8 BC Pct sorted'!AU56</f>
        <v>0</v>
      </c>
      <c r="U58" s="28">
        <f>'B-9 BC Rank sorted'!AU56</f>
        <v>43</v>
      </c>
      <c r="V58" s="28">
        <f>'B-7 BC Numb sorted'!AX56</f>
        <v>7</v>
      </c>
      <c r="W58" s="57">
        <f>'B-8 BC Pct sorted'!AX56</f>
        <v>1.6509433962264151E-2</v>
      </c>
      <c r="X58" s="28">
        <f>'B-9 BC Rank sorted'!AX56</f>
        <v>18</v>
      </c>
      <c r="Y58" s="28">
        <f>'B-7 BC Numb sorted'!BD56</f>
        <v>10</v>
      </c>
      <c r="Z58" s="57">
        <f>'B-8 BC Pct sorted'!BD56</f>
        <v>2.9411764705882353E-2</v>
      </c>
      <c r="AA58" s="28">
        <f>'B-9 BC Rank sorted'!BD56</f>
        <v>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7"/>
        <v>42</v>
      </c>
      <c r="H59" s="59">
        <f t="shared" si="8"/>
        <v>1.2840110058086213E-2</v>
      </c>
      <c r="I59" s="27">
        <f t="shared" si="9"/>
        <v>24</v>
      </c>
      <c r="J59" s="28">
        <f>'B-7 BC Numb sorted'!J57</f>
        <v>20</v>
      </c>
      <c r="K59" s="57">
        <f>'B-8 BC Pct sorted'!J57</f>
        <v>1.2202562538133009E-2</v>
      </c>
      <c r="L59" s="28">
        <f>'B-9 BC Rank sorted'!J57</f>
        <v>25</v>
      </c>
      <c r="M59" s="28">
        <f>'B-7 BC Numb sorted'!AE57</f>
        <v>6</v>
      </c>
      <c r="N59" s="57">
        <f>'B-8 BC Pct sorted'!AE57</f>
        <v>1.11731843575419E-2</v>
      </c>
      <c r="O59" s="28">
        <f>'B-9 BC Rank sorted'!AE57</f>
        <v>27</v>
      </c>
      <c r="P59" s="28">
        <f>'B-7 BC Numb sorted'!AG57</f>
        <v>4</v>
      </c>
      <c r="Q59" s="57">
        <f>'B-8 BC Pct sorted'!AG57</f>
        <v>1.8264840182648401E-2</v>
      </c>
      <c r="R59" s="28">
        <f>'B-9 BC Rank sorted'!AG57</f>
        <v>12</v>
      </c>
      <c r="S59" s="28">
        <f>'B-7 BC Numb sorted'!AU57</f>
        <v>3</v>
      </c>
      <c r="T59" s="57">
        <f>'B-8 BC Pct sorted'!AU57</f>
        <v>2.6785714285714284E-2</v>
      </c>
      <c r="U59" s="28">
        <f>'B-9 BC Rank sorted'!AU57</f>
        <v>9</v>
      </c>
      <c r="V59" s="28">
        <f>'B-7 BC Numb sorted'!AX57</f>
        <v>3</v>
      </c>
      <c r="W59" s="57">
        <f>'B-8 BC Pct sorted'!AX57</f>
        <v>7.0754716981132077E-3</v>
      </c>
      <c r="X59" s="28">
        <f>'B-9 BC Rank sorted'!AX57</f>
        <v>34</v>
      </c>
      <c r="Y59" s="28">
        <f>'B-7 BC Numb sorted'!BD57</f>
        <v>6</v>
      </c>
      <c r="Z59" s="57">
        <f>'B-8 BC Pct sorted'!BD57</f>
        <v>1.7647058823529412E-2</v>
      </c>
      <c r="AA59" s="28">
        <f>'B-9 BC Rank sorted'!BD57</f>
        <v>17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7"/>
        <v>22</v>
      </c>
      <c r="H60" s="59">
        <f t="shared" si="8"/>
        <v>6.7257719351880157E-3</v>
      </c>
      <c r="I60" s="27">
        <f t="shared" si="9"/>
        <v>42</v>
      </c>
      <c r="J60" s="28">
        <f>'B-7 BC Numb sorted'!J58</f>
        <v>13</v>
      </c>
      <c r="K60" s="57">
        <f>'B-8 BC Pct sorted'!J58</f>
        <v>7.9316656497864547E-3</v>
      </c>
      <c r="L60" s="28">
        <f>'B-9 BC Rank sorted'!J58</f>
        <v>35</v>
      </c>
      <c r="M60" s="28">
        <f>'B-7 BC Numb sorted'!AE58</f>
        <v>4</v>
      </c>
      <c r="N60" s="57">
        <f>'B-8 BC Pct sorted'!AE58</f>
        <v>7.4487895716945996E-3</v>
      </c>
      <c r="O60" s="28">
        <f>'B-9 BC Rank sorted'!AE58</f>
        <v>41</v>
      </c>
      <c r="P60" s="28">
        <f>'B-7 BC Numb sorted'!AG58</f>
        <v>1</v>
      </c>
      <c r="Q60" s="57">
        <f>'B-8 BC Pct sorted'!AG58</f>
        <v>4.5662100456621002E-3</v>
      </c>
      <c r="R60" s="28">
        <f>'B-9 BC Rank sorted'!AG58</f>
        <v>35</v>
      </c>
      <c r="S60" s="28">
        <f>'B-7 BC Numb sorted'!AU58</f>
        <v>0</v>
      </c>
      <c r="T60" s="57">
        <f>'B-8 BC Pct sorted'!AU58</f>
        <v>0</v>
      </c>
      <c r="U60" s="28">
        <f>'B-9 BC Rank sorted'!AU58</f>
        <v>43</v>
      </c>
      <c r="V60" s="28">
        <f>'B-7 BC Numb sorted'!AX58</f>
        <v>1</v>
      </c>
      <c r="W60" s="57">
        <f>'B-8 BC Pct sorted'!AX58</f>
        <v>2.3584905660377358E-3</v>
      </c>
      <c r="X60" s="28">
        <f>'B-9 BC Rank sorted'!AX58</f>
        <v>58</v>
      </c>
      <c r="Y60" s="28">
        <f>'B-7 BC Numb sorted'!BD58</f>
        <v>3</v>
      </c>
      <c r="Z60" s="57">
        <f>'B-8 BC Pct sorted'!BD58</f>
        <v>8.8235294117647058E-3</v>
      </c>
      <c r="AA60" s="28">
        <f>'B-9 BC Rank sorted'!BD58</f>
        <v>31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7"/>
        <v>8</v>
      </c>
      <c r="H61" s="59">
        <f t="shared" si="8"/>
        <v>2.4457352491592784E-3</v>
      </c>
      <c r="I61" s="27">
        <f t="shared" si="9"/>
        <v>73</v>
      </c>
      <c r="J61" s="28">
        <f>'B-7 BC Numb sorted'!J59</f>
        <v>4</v>
      </c>
      <c r="K61" s="57">
        <f>'B-8 BC Pct sorted'!J59</f>
        <v>2.4405125076266015E-3</v>
      </c>
      <c r="L61" s="28">
        <f>'B-9 BC Rank sorted'!J59</f>
        <v>67</v>
      </c>
      <c r="M61" s="28">
        <f>'B-7 BC Numb sorted'!AE59</f>
        <v>2</v>
      </c>
      <c r="N61" s="57">
        <f>'B-8 BC Pct sorted'!AE59</f>
        <v>3.7243947858472998E-3</v>
      </c>
      <c r="O61" s="28">
        <f>'B-9 BC Rank sorted'!AE59</f>
        <v>50</v>
      </c>
      <c r="P61" s="28">
        <f>'B-7 BC Numb sorted'!AG59</f>
        <v>0</v>
      </c>
      <c r="Q61" s="57">
        <f>'B-8 BC Pct sorted'!AG59</f>
        <v>0</v>
      </c>
      <c r="R61" s="28">
        <f>'B-9 BC Rank sorted'!AG59</f>
        <v>64</v>
      </c>
      <c r="S61" s="28">
        <f>'B-7 BC Numb sorted'!AU59</f>
        <v>2</v>
      </c>
      <c r="T61" s="57">
        <f>'B-8 BC Pct sorted'!AU59</f>
        <v>1.7857142857142856E-2</v>
      </c>
      <c r="U61" s="28">
        <f>'B-9 BC Rank sorted'!AU59</f>
        <v>16</v>
      </c>
      <c r="V61" s="28">
        <f>'B-7 BC Numb sorted'!AX59</f>
        <v>0</v>
      </c>
      <c r="W61" s="57">
        <f>'B-8 BC Pct sorted'!AX59</f>
        <v>0</v>
      </c>
      <c r="X61" s="28">
        <f>'B-9 BC Rank sorted'!AX59</f>
        <v>77</v>
      </c>
      <c r="Y61" s="28">
        <f>'B-7 BC Numb sorted'!BD59</f>
        <v>0</v>
      </c>
      <c r="Z61" s="57">
        <f>'B-8 BC Pct sorted'!BD59</f>
        <v>0</v>
      </c>
      <c r="AA61" s="28">
        <f>'B-9 BC Rank sorted'!BD59</f>
        <v>71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7"/>
        <v>10</v>
      </c>
      <c r="H62" s="59">
        <f t="shared" si="8"/>
        <v>3.0571690614490982E-3</v>
      </c>
      <c r="I62" s="27">
        <f t="shared" si="9"/>
        <v>67</v>
      </c>
      <c r="J62" s="28">
        <f>'B-7 BC Numb sorted'!J60</f>
        <v>7</v>
      </c>
      <c r="K62" s="57">
        <f>'B-8 BC Pct sorted'!J60</f>
        <v>4.2708968883465532E-3</v>
      </c>
      <c r="L62" s="28">
        <f>'B-9 BC Rank sorted'!J60</f>
        <v>50</v>
      </c>
      <c r="M62" s="28">
        <f>'B-7 BC Numb sorted'!AE60</f>
        <v>0</v>
      </c>
      <c r="N62" s="57">
        <f>'B-8 BC Pct sorted'!AE60</f>
        <v>0</v>
      </c>
      <c r="O62" s="28">
        <f>'B-9 BC Rank sorted'!AE60</f>
        <v>84</v>
      </c>
      <c r="P62" s="28">
        <f>'B-7 BC Numb sorted'!AG60</f>
        <v>0</v>
      </c>
      <c r="Q62" s="57">
        <f>'B-8 BC Pct sorted'!AG60</f>
        <v>0</v>
      </c>
      <c r="R62" s="28">
        <f>'B-9 BC Rank sorted'!AG60</f>
        <v>64</v>
      </c>
      <c r="S62" s="28">
        <f>'B-7 BC Numb sorted'!AU60</f>
        <v>1</v>
      </c>
      <c r="T62" s="57">
        <f>'B-8 BC Pct sorted'!AU60</f>
        <v>8.9285714285714281E-3</v>
      </c>
      <c r="U62" s="28">
        <f>'B-9 BC Rank sorted'!AU60</f>
        <v>29</v>
      </c>
      <c r="V62" s="28">
        <f>'B-7 BC Numb sorted'!AX60</f>
        <v>2</v>
      </c>
      <c r="W62" s="57">
        <f>'B-8 BC Pct sorted'!AX60</f>
        <v>4.7169811320754715E-3</v>
      </c>
      <c r="X62" s="28">
        <f>'B-9 BC Rank sorted'!AX60</f>
        <v>46</v>
      </c>
      <c r="Y62" s="28">
        <f>'B-7 BC Numb sorted'!BD60</f>
        <v>0</v>
      </c>
      <c r="Z62" s="57">
        <f>'B-8 BC Pct sorted'!BD60</f>
        <v>0</v>
      </c>
      <c r="AA62" s="28">
        <f>'B-9 BC Rank sorted'!BD60</f>
        <v>71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7"/>
        <v>17</v>
      </c>
      <c r="H63" s="59">
        <f t="shared" si="8"/>
        <v>5.1971874044634669E-3</v>
      </c>
      <c r="I63" s="27">
        <f t="shared" si="9"/>
        <v>49</v>
      </c>
      <c r="J63" s="28">
        <f>'B-7 BC Numb sorted'!J61</f>
        <v>10</v>
      </c>
      <c r="K63" s="57">
        <f>'B-8 BC Pct sorted'!J61</f>
        <v>6.1012812690665044E-3</v>
      </c>
      <c r="L63" s="28">
        <f>'B-9 BC Rank sorted'!J61</f>
        <v>42</v>
      </c>
      <c r="M63" s="28">
        <f>'B-7 BC Numb sorted'!AE61</f>
        <v>2</v>
      </c>
      <c r="N63" s="57">
        <f>'B-8 BC Pct sorted'!AE61</f>
        <v>3.7243947858472998E-3</v>
      </c>
      <c r="O63" s="28">
        <f>'B-9 BC Rank sorted'!AE61</f>
        <v>50</v>
      </c>
      <c r="P63" s="28">
        <f>'B-7 BC Numb sorted'!AG61</f>
        <v>1</v>
      </c>
      <c r="Q63" s="57">
        <f>'B-8 BC Pct sorted'!AG61</f>
        <v>4.5662100456621002E-3</v>
      </c>
      <c r="R63" s="28">
        <f>'B-9 BC Rank sorted'!AG61</f>
        <v>35</v>
      </c>
      <c r="S63" s="28">
        <f>'B-7 BC Numb sorted'!AU61</f>
        <v>0</v>
      </c>
      <c r="T63" s="57">
        <f>'B-8 BC Pct sorted'!AU61</f>
        <v>0</v>
      </c>
      <c r="U63" s="28">
        <f>'B-9 BC Rank sorted'!AU61</f>
        <v>43</v>
      </c>
      <c r="V63" s="28">
        <f>'B-7 BC Numb sorted'!AX61</f>
        <v>3</v>
      </c>
      <c r="W63" s="57">
        <f>'B-8 BC Pct sorted'!AX61</f>
        <v>7.0754716981132077E-3</v>
      </c>
      <c r="X63" s="28">
        <f>'B-9 BC Rank sorted'!AX61</f>
        <v>34</v>
      </c>
      <c r="Y63" s="28">
        <f>'B-7 BC Numb sorted'!BD61</f>
        <v>1</v>
      </c>
      <c r="Z63" s="57">
        <f>'B-8 BC Pct sorted'!BD61</f>
        <v>2.9411764705882353E-3</v>
      </c>
      <c r="AA63" s="28">
        <f>'B-9 BC Rank sorted'!BD61</f>
        <v>56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7"/>
        <v>9</v>
      </c>
      <c r="H64" s="59">
        <f t="shared" si="8"/>
        <v>2.7514521553041885E-3</v>
      </c>
      <c r="I64" s="27">
        <f t="shared" si="9"/>
        <v>71</v>
      </c>
      <c r="J64" s="28">
        <f>'B-7 BC Numb sorted'!J62</f>
        <v>8</v>
      </c>
      <c r="K64" s="57">
        <f>'B-8 BC Pct sorted'!J62</f>
        <v>4.881025015253203E-3</v>
      </c>
      <c r="L64" s="28">
        <f>'B-9 BC Rank sorted'!J62</f>
        <v>47</v>
      </c>
      <c r="M64" s="28">
        <f>'B-7 BC Numb sorted'!AE62</f>
        <v>1</v>
      </c>
      <c r="N64" s="57">
        <f>'B-8 BC Pct sorted'!AE62</f>
        <v>1.8621973929236499E-3</v>
      </c>
      <c r="O64" s="28">
        <f>'B-9 BC Rank sorted'!AE62</f>
        <v>61</v>
      </c>
      <c r="P64" s="28">
        <f>'B-7 BC Numb sorted'!AG62</f>
        <v>0</v>
      </c>
      <c r="Q64" s="57">
        <f>'B-8 BC Pct sorted'!AG62</f>
        <v>0</v>
      </c>
      <c r="R64" s="28">
        <f>'B-9 BC Rank sorted'!AG62</f>
        <v>64</v>
      </c>
      <c r="S64" s="28">
        <f>'B-7 BC Numb sorted'!AU62</f>
        <v>0</v>
      </c>
      <c r="T64" s="57">
        <f>'B-8 BC Pct sorted'!AU62</f>
        <v>0</v>
      </c>
      <c r="U64" s="28">
        <f>'B-9 BC Rank sorted'!AU62</f>
        <v>43</v>
      </c>
      <c r="V64" s="28">
        <f>'B-7 BC Numb sorted'!AX62</f>
        <v>0</v>
      </c>
      <c r="W64" s="57">
        <f>'B-8 BC Pct sorted'!AX62</f>
        <v>0</v>
      </c>
      <c r="X64" s="28">
        <f>'B-9 BC Rank sorted'!AX62</f>
        <v>77</v>
      </c>
      <c r="Y64" s="28">
        <f>'B-7 BC Numb sorted'!BD62</f>
        <v>0</v>
      </c>
      <c r="Z64" s="57">
        <f>'B-8 BC Pct sorted'!BD62</f>
        <v>0</v>
      </c>
      <c r="AA64" s="28">
        <f>'B-9 BC Rank sorted'!BD62</f>
        <v>71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7"/>
        <v>8</v>
      </c>
      <c r="H65" s="59">
        <f t="shared" si="8"/>
        <v>2.4457352491592784E-3</v>
      </c>
      <c r="I65" s="27">
        <f t="shared" si="9"/>
        <v>73</v>
      </c>
      <c r="J65" s="28">
        <f>'B-7 BC Numb sorted'!J63</f>
        <v>6</v>
      </c>
      <c r="K65" s="57">
        <f>'B-8 BC Pct sorted'!J63</f>
        <v>3.6607687614399025E-3</v>
      </c>
      <c r="L65" s="28">
        <f>'B-9 BC Rank sorted'!J63</f>
        <v>54</v>
      </c>
      <c r="M65" s="28">
        <f>'B-7 BC Numb sorted'!AE63</f>
        <v>1</v>
      </c>
      <c r="N65" s="57">
        <f>'B-8 BC Pct sorted'!AE63</f>
        <v>1.8621973929236499E-3</v>
      </c>
      <c r="O65" s="28">
        <f>'B-9 BC Rank sorted'!AE63</f>
        <v>61</v>
      </c>
      <c r="P65" s="28">
        <f>'B-7 BC Numb sorted'!AG63</f>
        <v>0</v>
      </c>
      <c r="Q65" s="57">
        <f>'B-8 BC Pct sorted'!AG63</f>
        <v>0</v>
      </c>
      <c r="R65" s="28">
        <f>'B-9 BC Rank sorted'!AG63</f>
        <v>64</v>
      </c>
      <c r="S65" s="28">
        <f>'B-7 BC Numb sorted'!AU63</f>
        <v>0</v>
      </c>
      <c r="T65" s="57">
        <f>'B-8 BC Pct sorted'!AU63</f>
        <v>0</v>
      </c>
      <c r="U65" s="28">
        <f>'B-9 BC Rank sorted'!AU63</f>
        <v>43</v>
      </c>
      <c r="V65" s="28">
        <f>'B-7 BC Numb sorted'!AX63</f>
        <v>0</v>
      </c>
      <c r="W65" s="57">
        <f>'B-8 BC Pct sorted'!AX63</f>
        <v>0</v>
      </c>
      <c r="X65" s="28">
        <f>'B-9 BC Rank sorted'!AX63</f>
        <v>77</v>
      </c>
      <c r="Y65" s="28">
        <f>'B-7 BC Numb sorted'!BD63</f>
        <v>1</v>
      </c>
      <c r="Z65" s="57">
        <f>'B-8 BC Pct sorted'!BD63</f>
        <v>2.9411764705882353E-3</v>
      </c>
      <c r="AA65" s="28">
        <f>'B-9 BC Rank sorted'!BD63</f>
        <v>56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7"/>
        <v>17</v>
      </c>
      <c r="H66" s="59">
        <f t="shared" si="8"/>
        <v>5.1971874044634669E-3</v>
      </c>
      <c r="I66" s="27">
        <f t="shared" si="9"/>
        <v>49</v>
      </c>
      <c r="J66" s="28">
        <f>'B-7 BC Numb sorted'!J64</f>
        <v>5</v>
      </c>
      <c r="K66" s="57">
        <f>'B-8 BC Pct sorted'!J64</f>
        <v>3.0506406345332522E-3</v>
      </c>
      <c r="L66" s="28">
        <f>'B-9 BC Rank sorted'!J64</f>
        <v>58</v>
      </c>
      <c r="M66" s="28">
        <f>'B-7 BC Numb sorted'!AE64</f>
        <v>8</v>
      </c>
      <c r="N66" s="57">
        <f>'B-8 BC Pct sorted'!AE64</f>
        <v>1.4897579143389199E-2</v>
      </c>
      <c r="O66" s="28">
        <f>'B-9 BC Rank sorted'!AE64</f>
        <v>24</v>
      </c>
      <c r="P66" s="28">
        <f>'B-7 BC Numb sorted'!AG64</f>
        <v>1</v>
      </c>
      <c r="Q66" s="57">
        <f>'B-8 BC Pct sorted'!AG64</f>
        <v>4.5662100456621002E-3</v>
      </c>
      <c r="R66" s="28">
        <f>'B-9 BC Rank sorted'!AG64</f>
        <v>35</v>
      </c>
      <c r="S66" s="28">
        <f>'B-7 BC Numb sorted'!AU64</f>
        <v>0</v>
      </c>
      <c r="T66" s="57">
        <f>'B-8 BC Pct sorted'!AU64</f>
        <v>0</v>
      </c>
      <c r="U66" s="28">
        <f>'B-9 BC Rank sorted'!AU64</f>
        <v>43</v>
      </c>
      <c r="V66" s="28">
        <f>'B-7 BC Numb sorted'!AX64</f>
        <v>3</v>
      </c>
      <c r="W66" s="57">
        <f>'B-8 BC Pct sorted'!AX64</f>
        <v>7.0754716981132077E-3</v>
      </c>
      <c r="X66" s="28">
        <f>'B-9 BC Rank sorted'!AX64</f>
        <v>34</v>
      </c>
      <c r="Y66" s="28">
        <f>'B-7 BC Numb sorted'!BD64</f>
        <v>0</v>
      </c>
      <c r="Z66" s="57">
        <f>'B-8 BC Pct sorted'!BD64</f>
        <v>0</v>
      </c>
      <c r="AA66" s="28">
        <f>'B-9 BC Rank sorted'!BD64</f>
        <v>71</v>
      </c>
    </row>
    <row r="67" spans="1:123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7"/>
        <v>35</v>
      </c>
      <c r="H67" s="59">
        <f t="shared" si="8"/>
        <v>1.0700091715071844E-2</v>
      </c>
      <c r="I67" s="27">
        <f t="shared" si="9"/>
        <v>32</v>
      </c>
      <c r="J67" s="28">
        <f>'B-7 BC Numb sorted'!J65</f>
        <v>16</v>
      </c>
      <c r="K67" s="57">
        <f>'B-8 BC Pct sorted'!J65</f>
        <v>9.762050030506406E-3</v>
      </c>
      <c r="L67" s="28">
        <f>'B-9 BC Rank sorted'!J65</f>
        <v>31</v>
      </c>
      <c r="M67" s="28">
        <f>'B-7 BC Numb sorted'!AE65</f>
        <v>2</v>
      </c>
      <c r="N67" s="57">
        <f>'B-8 BC Pct sorted'!AE65</f>
        <v>3.7243947858472998E-3</v>
      </c>
      <c r="O67" s="28">
        <f>'B-9 BC Rank sorted'!AE65</f>
        <v>50</v>
      </c>
      <c r="P67" s="28">
        <f>'B-7 BC Numb sorted'!AG65</f>
        <v>2</v>
      </c>
      <c r="Q67" s="57">
        <f>'B-8 BC Pct sorted'!AG65</f>
        <v>9.1324200913242004E-3</v>
      </c>
      <c r="R67" s="28">
        <f>'B-9 BC Rank sorted'!AG65</f>
        <v>20</v>
      </c>
      <c r="S67" s="28">
        <f>'B-7 BC Numb sorted'!AU65</f>
        <v>0</v>
      </c>
      <c r="T67" s="57">
        <f>'B-8 BC Pct sorted'!AU65</f>
        <v>0</v>
      </c>
      <c r="U67" s="28">
        <f>'B-9 BC Rank sorted'!AU65</f>
        <v>43</v>
      </c>
      <c r="V67" s="28">
        <f>'B-7 BC Numb sorted'!AX65</f>
        <v>2</v>
      </c>
      <c r="W67" s="57">
        <f>'B-8 BC Pct sorted'!AX65</f>
        <v>4.7169811320754715E-3</v>
      </c>
      <c r="X67" s="28">
        <f>'B-9 BC Rank sorted'!AX65</f>
        <v>46</v>
      </c>
      <c r="Y67" s="28">
        <f>'B-7 BC Numb sorted'!BD65</f>
        <v>13</v>
      </c>
      <c r="Z67" s="57">
        <f>'B-8 BC Pct sorted'!BD65</f>
        <v>3.8235294117647062E-2</v>
      </c>
      <c r="AA67" s="28">
        <f>'B-9 BC Rank sorted'!BD65</f>
        <v>4</v>
      </c>
    </row>
    <row r="68" spans="1:123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7"/>
        <v>14</v>
      </c>
      <c r="H68" s="59">
        <f t="shared" si="8"/>
        <v>4.2800366860287374E-3</v>
      </c>
      <c r="I68" s="27">
        <f t="shared" si="9"/>
        <v>54</v>
      </c>
      <c r="J68" s="28">
        <f>'B-7 BC Numb sorted'!J66</f>
        <v>11</v>
      </c>
      <c r="K68" s="57">
        <f>'B-8 BC Pct sorted'!J66</f>
        <v>6.7114093959731542E-3</v>
      </c>
      <c r="L68" s="28">
        <f>'B-9 BC Rank sorted'!J66</f>
        <v>39</v>
      </c>
      <c r="M68" s="28">
        <f>'B-7 BC Numb sorted'!AE66</f>
        <v>1</v>
      </c>
      <c r="N68" s="57">
        <f>'B-8 BC Pct sorted'!AE66</f>
        <v>1.8621973929236499E-3</v>
      </c>
      <c r="O68" s="28">
        <f>'B-9 BC Rank sorted'!AE66</f>
        <v>61</v>
      </c>
      <c r="P68" s="28">
        <f>'B-7 BC Numb sorted'!AG66</f>
        <v>1</v>
      </c>
      <c r="Q68" s="57">
        <f>'B-8 BC Pct sorted'!AG66</f>
        <v>4.5662100456621002E-3</v>
      </c>
      <c r="R68" s="28">
        <f>'B-9 BC Rank sorted'!AG66</f>
        <v>35</v>
      </c>
      <c r="S68" s="28">
        <f>'B-7 BC Numb sorted'!AU66</f>
        <v>0</v>
      </c>
      <c r="T68" s="57">
        <f>'B-8 BC Pct sorted'!AU66</f>
        <v>0</v>
      </c>
      <c r="U68" s="28">
        <f>'B-9 BC Rank sorted'!AU66</f>
        <v>43</v>
      </c>
      <c r="V68" s="28">
        <f>'B-7 BC Numb sorted'!AX66</f>
        <v>0</v>
      </c>
      <c r="W68" s="57">
        <f>'B-8 BC Pct sorted'!AX66</f>
        <v>0</v>
      </c>
      <c r="X68" s="28">
        <f>'B-9 BC Rank sorted'!AX66</f>
        <v>77</v>
      </c>
      <c r="Y68" s="28">
        <f>'B-7 BC Numb sorted'!BD66</f>
        <v>1</v>
      </c>
      <c r="Z68" s="57">
        <f>'B-8 BC Pct sorted'!BD66</f>
        <v>2.9411764705882353E-3</v>
      </c>
      <c r="AA68" s="28">
        <f>'B-9 BC Rank sorted'!BD66</f>
        <v>56</v>
      </c>
    </row>
    <row r="69" spans="1:123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10">J69+M69+P69+S69+V69+Y69</f>
        <v>1</v>
      </c>
      <c r="H69" s="59">
        <f t="shared" si="8"/>
        <v>3.057169061449098E-4</v>
      </c>
      <c r="I69" s="27">
        <f t="shared" si="9"/>
        <v>103</v>
      </c>
      <c r="J69" s="28">
        <f>'B-7 BC Numb sorted'!J67</f>
        <v>0</v>
      </c>
      <c r="K69" s="57">
        <f>'B-8 BC Pct sorted'!J67</f>
        <v>0</v>
      </c>
      <c r="L69" s="28">
        <f>'B-9 BC Rank sorted'!J67</f>
        <v>101</v>
      </c>
      <c r="M69" s="28">
        <f>'B-7 BC Numb sorted'!AE67</f>
        <v>0</v>
      </c>
      <c r="N69" s="57">
        <f>'B-8 BC Pct sorted'!AE67</f>
        <v>0</v>
      </c>
      <c r="O69" s="28">
        <f>'B-9 BC Rank sorted'!AE67</f>
        <v>84</v>
      </c>
      <c r="P69" s="28">
        <f>'B-7 BC Numb sorted'!AG67</f>
        <v>0</v>
      </c>
      <c r="Q69" s="57">
        <f>'B-8 BC Pct sorted'!AG67</f>
        <v>0</v>
      </c>
      <c r="R69" s="28">
        <f>'B-9 BC Rank sorted'!AG67</f>
        <v>64</v>
      </c>
      <c r="S69" s="28">
        <f>'B-7 BC Numb sorted'!AU67</f>
        <v>0</v>
      </c>
      <c r="T69" s="57">
        <f>'B-8 BC Pct sorted'!AU67</f>
        <v>0</v>
      </c>
      <c r="U69" s="28">
        <f>'B-9 BC Rank sorted'!AU67</f>
        <v>43</v>
      </c>
      <c r="V69" s="28">
        <f>'B-7 BC Numb sorted'!AX67</f>
        <v>1</v>
      </c>
      <c r="W69" s="57">
        <f>'B-8 BC Pct sorted'!AX67</f>
        <v>2.3584905660377358E-3</v>
      </c>
      <c r="X69" s="28">
        <f>'B-9 BC Rank sorted'!AX67</f>
        <v>58</v>
      </c>
      <c r="Y69" s="28">
        <f>'B-7 BC Numb sorted'!BD67</f>
        <v>0</v>
      </c>
      <c r="Z69" s="57">
        <f>'B-8 BC Pct sorted'!BD67</f>
        <v>0</v>
      </c>
      <c r="AA69" s="28">
        <f>'B-9 BC Rank sorted'!BD67</f>
        <v>71</v>
      </c>
    </row>
    <row r="70" spans="1:123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10"/>
        <v>12</v>
      </c>
      <c r="H70" s="59">
        <f t="shared" si="8"/>
        <v>3.6686028737389176E-3</v>
      </c>
      <c r="I70" s="27">
        <f t="shared" si="9"/>
        <v>59</v>
      </c>
      <c r="J70" s="28">
        <f>'B-7 BC Numb sorted'!J68</f>
        <v>4</v>
      </c>
      <c r="K70" s="57">
        <f>'B-8 BC Pct sorted'!J68</f>
        <v>2.4405125076266015E-3</v>
      </c>
      <c r="L70" s="28">
        <f>'B-9 BC Rank sorted'!J68</f>
        <v>67</v>
      </c>
      <c r="M70" s="28">
        <f>'B-7 BC Numb sorted'!AE68</f>
        <v>0</v>
      </c>
      <c r="N70" s="57">
        <f>'B-8 BC Pct sorted'!AE68</f>
        <v>0</v>
      </c>
      <c r="O70" s="28">
        <f>'B-9 BC Rank sorted'!AE68</f>
        <v>84</v>
      </c>
      <c r="P70" s="28">
        <f>'B-7 BC Numb sorted'!AG68</f>
        <v>0</v>
      </c>
      <c r="Q70" s="57">
        <f>'B-8 BC Pct sorted'!AG68</f>
        <v>0</v>
      </c>
      <c r="R70" s="28">
        <f>'B-9 BC Rank sorted'!AG68</f>
        <v>64</v>
      </c>
      <c r="S70" s="28">
        <f>'B-7 BC Numb sorted'!AU68</f>
        <v>2</v>
      </c>
      <c r="T70" s="57">
        <f>'B-8 BC Pct sorted'!AU68</f>
        <v>1.7857142857142856E-2</v>
      </c>
      <c r="U70" s="28">
        <f>'B-9 BC Rank sorted'!AU68</f>
        <v>16</v>
      </c>
      <c r="V70" s="28">
        <f>'B-7 BC Numb sorted'!AX68</f>
        <v>3</v>
      </c>
      <c r="W70" s="57">
        <f>'B-8 BC Pct sorted'!AX68</f>
        <v>7.0754716981132077E-3</v>
      </c>
      <c r="X70" s="28">
        <f>'B-9 BC Rank sorted'!AX68</f>
        <v>34</v>
      </c>
      <c r="Y70" s="28">
        <f>'B-7 BC Numb sorted'!BD68</f>
        <v>3</v>
      </c>
      <c r="Z70" s="57">
        <f>'B-8 BC Pct sorted'!BD68</f>
        <v>8.8235294117647058E-3</v>
      </c>
      <c r="AA70" s="28">
        <f>'B-9 BC Rank sorted'!BD68</f>
        <v>31</v>
      </c>
    </row>
    <row r="71" spans="1:123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10"/>
        <v>10</v>
      </c>
      <c r="H71" s="59">
        <f t="shared" si="8"/>
        <v>3.0571690614490982E-3</v>
      </c>
      <c r="I71" s="27">
        <f t="shared" si="9"/>
        <v>67</v>
      </c>
      <c r="J71" s="28">
        <f>'B-7 BC Numb sorted'!J69</f>
        <v>6</v>
      </c>
      <c r="K71" s="57">
        <f>'B-8 BC Pct sorted'!J69</f>
        <v>3.6607687614399025E-3</v>
      </c>
      <c r="L71" s="28">
        <f>'B-9 BC Rank sorted'!J69</f>
        <v>54</v>
      </c>
      <c r="M71" s="28">
        <f>'B-7 BC Numb sorted'!AE69</f>
        <v>1</v>
      </c>
      <c r="N71" s="57">
        <f>'B-8 BC Pct sorted'!AE69</f>
        <v>1.8621973929236499E-3</v>
      </c>
      <c r="O71" s="28">
        <f>'B-9 BC Rank sorted'!AE69</f>
        <v>61</v>
      </c>
      <c r="P71" s="28">
        <f>'B-7 BC Numb sorted'!AG69</f>
        <v>2</v>
      </c>
      <c r="Q71" s="57">
        <f>'B-8 BC Pct sorted'!AG69</f>
        <v>9.1324200913242004E-3</v>
      </c>
      <c r="R71" s="28">
        <f>'B-9 BC Rank sorted'!AG69</f>
        <v>20</v>
      </c>
      <c r="S71" s="28">
        <f>'B-7 BC Numb sorted'!AU69</f>
        <v>0</v>
      </c>
      <c r="T71" s="57">
        <f>'B-8 BC Pct sorted'!AU69</f>
        <v>0</v>
      </c>
      <c r="U71" s="28">
        <f>'B-9 BC Rank sorted'!AU69</f>
        <v>43</v>
      </c>
      <c r="V71" s="28">
        <f>'B-7 BC Numb sorted'!AX69</f>
        <v>1</v>
      </c>
      <c r="W71" s="57">
        <f>'B-8 BC Pct sorted'!AX69</f>
        <v>2.3584905660377358E-3</v>
      </c>
      <c r="X71" s="28">
        <f>'B-9 BC Rank sorted'!AX69</f>
        <v>58</v>
      </c>
      <c r="Y71" s="28">
        <f>'B-7 BC Numb sorted'!BD69</f>
        <v>0</v>
      </c>
      <c r="Z71" s="57">
        <f>'B-8 BC Pct sorted'!BD69</f>
        <v>0</v>
      </c>
      <c r="AA71" s="28">
        <f>'B-9 BC Rank sorted'!BD69</f>
        <v>71</v>
      </c>
    </row>
    <row r="72" spans="1:123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10"/>
        <v>14</v>
      </c>
      <c r="H72" s="59">
        <f t="shared" si="8"/>
        <v>4.2800366860287374E-3</v>
      </c>
      <c r="I72" s="27">
        <f t="shared" si="9"/>
        <v>54</v>
      </c>
      <c r="J72" s="28">
        <f>'B-7 BC Numb sorted'!J70</f>
        <v>4</v>
      </c>
      <c r="K72" s="57">
        <f>'B-8 BC Pct sorted'!J70</f>
        <v>2.4405125076266015E-3</v>
      </c>
      <c r="L72" s="28">
        <f>'B-9 BC Rank sorted'!J70</f>
        <v>67</v>
      </c>
      <c r="M72" s="28">
        <f>'B-7 BC Numb sorted'!AE70</f>
        <v>3</v>
      </c>
      <c r="N72" s="57">
        <f>'B-8 BC Pct sorted'!AE70</f>
        <v>5.5865921787709499E-3</v>
      </c>
      <c r="O72" s="28">
        <f>'B-9 BC Rank sorted'!AE70</f>
        <v>43</v>
      </c>
      <c r="P72" s="28">
        <f>'B-7 BC Numb sorted'!AG70</f>
        <v>1</v>
      </c>
      <c r="Q72" s="57">
        <f>'B-8 BC Pct sorted'!AG70</f>
        <v>4.5662100456621002E-3</v>
      </c>
      <c r="R72" s="28">
        <f>'B-9 BC Rank sorted'!AG70</f>
        <v>35</v>
      </c>
      <c r="S72" s="28">
        <f>'B-7 BC Numb sorted'!AU70</f>
        <v>4</v>
      </c>
      <c r="T72" s="57">
        <f>'B-8 BC Pct sorted'!AU70</f>
        <v>3.5714285714285712E-2</v>
      </c>
      <c r="U72" s="28">
        <f>'B-9 BC Rank sorted'!AU70</f>
        <v>8</v>
      </c>
      <c r="V72" s="28">
        <f>'B-7 BC Numb sorted'!AX70</f>
        <v>2</v>
      </c>
      <c r="W72" s="57">
        <f>'B-8 BC Pct sorted'!AX70</f>
        <v>4.7169811320754715E-3</v>
      </c>
      <c r="X72" s="28">
        <f>'B-9 BC Rank sorted'!AX70</f>
        <v>46</v>
      </c>
      <c r="Y72" s="28">
        <f>'B-7 BC Numb sorted'!BD70</f>
        <v>0</v>
      </c>
      <c r="Z72" s="57">
        <f>'B-8 BC Pct sorted'!BD70</f>
        <v>0</v>
      </c>
      <c r="AA72" s="28">
        <f>'B-9 BC Rank sorted'!BD70</f>
        <v>71</v>
      </c>
    </row>
    <row r="73" spans="1:123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10"/>
        <v>28</v>
      </c>
      <c r="H73" s="59">
        <f t="shared" si="8"/>
        <v>8.5600733720574747E-3</v>
      </c>
      <c r="I73" s="27">
        <f t="shared" si="9"/>
        <v>36</v>
      </c>
      <c r="J73" s="28">
        <f>'B-7 BC Numb sorted'!J71</f>
        <v>12</v>
      </c>
      <c r="K73" s="57">
        <f>'B-8 BC Pct sorted'!J71</f>
        <v>7.3215375228798049E-3</v>
      </c>
      <c r="L73" s="28">
        <f>'B-9 BC Rank sorted'!J71</f>
        <v>36</v>
      </c>
      <c r="M73" s="28">
        <f>'B-7 BC Numb sorted'!AE71</f>
        <v>6</v>
      </c>
      <c r="N73" s="57">
        <f>'B-8 BC Pct sorted'!AE71</f>
        <v>1.11731843575419E-2</v>
      </c>
      <c r="O73" s="28">
        <f>'B-9 BC Rank sorted'!AE71</f>
        <v>27</v>
      </c>
      <c r="P73" s="28">
        <f>'B-7 BC Numb sorted'!AG71</f>
        <v>1</v>
      </c>
      <c r="Q73" s="57">
        <f>'B-8 BC Pct sorted'!AG71</f>
        <v>4.5662100456621002E-3</v>
      </c>
      <c r="R73" s="28">
        <f>'B-9 BC Rank sorted'!AG71</f>
        <v>35</v>
      </c>
      <c r="S73" s="28">
        <f>'B-7 BC Numb sorted'!AU71</f>
        <v>1</v>
      </c>
      <c r="T73" s="57">
        <f>'B-8 BC Pct sorted'!AU71</f>
        <v>8.9285714285714281E-3</v>
      </c>
      <c r="U73" s="28">
        <f>'B-9 BC Rank sorted'!AU71</f>
        <v>29</v>
      </c>
      <c r="V73" s="28">
        <f>'B-7 BC Numb sorted'!AX71</f>
        <v>5</v>
      </c>
      <c r="W73" s="57">
        <f>'B-8 BC Pct sorted'!AX71</f>
        <v>1.179245283018868E-2</v>
      </c>
      <c r="X73" s="28">
        <f>'B-9 BC Rank sorted'!AX71</f>
        <v>27</v>
      </c>
      <c r="Y73" s="28">
        <f>'B-7 BC Numb sorted'!BD71</f>
        <v>3</v>
      </c>
      <c r="Z73" s="57">
        <f>'B-8 BC Pct sorted'!BD71</f>
        <v>8.8235294117647058E-3</v>
      </c>
      <c r="AA73" s="28">
        <f>'B-9 BC Rank sorted'!BD71</f>
        <v>31</v>
      </c>
    </row>
    <row r="74" spans="1:123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10"/>
        <v>19</v>
      </c>
      <c r="H74" s="59">
        <f t="shared" si="8"/>
        <v>5.8086212167532862E-3</v>
      </c>
      <c r="I74" s="27">
        <f t="shared" si="9"/>
        <v>45</v>
      </c>
      <c r="J74" s="28">
        <f>'B-7 BC Numb sorted'!J72</f>
        <v>12</v>
      </c>
      <c r="K74" s="57">
        <f>'B-8 BC Pct sorted'!J72</f>
        <v>7.3215375228798049E-3</v>
      </c>
      <c r="L74" s="28">
        <f>'B-9 BC Rank sorted'!J72</f>
        <v>36</v>
      </c>
      <c r="M74" s="28">
        <f>'B-7 BC Numb sorted'!AE72</f>
        <v>2</v>
      </c>
      <c r="N74" s="57">
        <f>'B-8 BC Pct sorted'!AE72</f>
        <v>3.7243947858472998E-3</v>
      </c>
      <c r="O74" s="28">
        <f>'B-9 BC Rank sorted'!AE72</f>
        <v>50</v>
      </c>
      <c r="P74" s="28">
        <f>'B-7 BC Numb sorted'!AG72</f>
        <v>0</v>
      </c>
      <c r="Q74" s="57">
        <f>'B-8 BC Pct sorted'!AG72</f>
        <v>0</v>
      </c>
      <c r="R74" s="28">
        <f>'B-9 BC Rank sorted'!AG72</f>
        <v>64</v>
      </c>
      <c r="S74" s="28">
        <f>'B-7 BC Numb sorted'!AU72</f>
        <v>2</v>
      </c>
      <c r="T74" s="57">
        <f>'B-8 BC Pct sorted'!AU72</f>
        <v>1.7857142857142856E-2</v>
      </c>
      <c r="U74" s="28">
        <f>'B-9 BC Rank sorted'!AU72</f>
        <v>16</v>
      </c>
      <c r="V74" s="28">
        <f>'B-7 BC Numb sorted'!AX72</f>
        <v>2</v>
      </c>
      <c r="W74" s="57">
        <f>'B-8 BC Pct sorted'!AX72</f>
        <v>4.7169811320754715E-3</v>
      </c>
      <c r="X74" s="28">
        <f>'B-9 BC Rank sorted'!AX72</f>
        <v>46</v>
      </c>
      <c r="Y74" s="28">
        <f>'B-7 BC Numb sorted'!BD72</f>
        <v>1</v>
      </c>
      <c r="Z74" s="57">
        <f>'B-8 BC Pct sorted'!BD72</f>
        <v>2.9411764705882353E-3</v>
      </c>
      <c r="AA74" s="28">
        <f>'B-9 BC Rank sorted'!BD72</f>
        <v>56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10"/>
        <v>7</v>
      </c>
      <c r="H75" s="59">
        <f t="shared" ref="H75:H124" si="11">G75/$G$4</f>
        <v>2.1400183430143687E-3</v>
      </c>
      <c r="I75" s="27">
        <f t="shared" ref="I75:I124" si="12">RANK(G75,G$10:G$124,0)</f>
        <v>79</v>
      </c>
      <c r="J75" s="28">
        <f>'B-7 BC Numb sorted'!J73</f>
        <v>5</v>
      </c>
      <c r="K75" s="57">
        <f>'B-8 BC Pct sorted'!J73</f>
        <v>3.0506406345332522E-3</v>
      </c>
      <c r="L75" s="28">
        <f>'B-9 BC Rank sorted'!J73</f>
        <v>58</v>
      </c>
      <c r="M75" s="28">
        <f>'B-7 BC Numb sorted'!AE73</f>
        <v>0</v>
      </c>
      <c r="N75" s="57">
        <f>'B-8 BC Pct sorted'!AE73</f>
        <v>0</v>
      </c>
      <c r="O75" s="28">
        <f>'B-9 BC Rank sorted'!AE73</f>
        <v>84</v>
      </c>
      <c r="P75" s="28">
        <f>'B-7 BC Numb sorted'!AG73</f>
        <v>0</v>
      </c>
      <c r="Q75" s="57">
        <f>'B-8 BC Pct sorted'!AG73</f>
        <v>0</v>
      </c>
      <c r="R75" s="28">
        <f>'B-9 BC Rank sorted'!AG73</f>
        <v>64</v>
      </c>
      <c r="S75" s="28">
        <f>'B-7 BC Numb sorted'!AU73</f>
        <v>0</v>
      </c>
      <c r="T75" s="57">
        <f>'B-8 BC Pct sorted'!AU73</f>
        <v>0</v>
      </c>
      <c r="U75" s="28">
        <f>'B-9 BC Rank sorted'!AU73</f>
        <v>43</v>
      </c>
      <c r="V75" s="28">
        <f>'B-7 BC Numb sorted'!AX73</f>
        <v>0</v>
      </c>
      <c r="W75" s="57">
        <f>'B-8 BC Pct sorted'!AX73</f>
        <v>0</v>
      </c>
      <c r="X75" s="28">
        <f>'B-9 BC Rank sorted'!AX73</f>
        <v>77</v>
      </c>
      <c r="Y75" s="28">
        <f>'B-7 BC Numb sorted'!BD73</f>
        <v>2</v>
      </c>
      <c r="Z75" s="57">
        <f>'B-8 BC Pct sorted'!BD73</f>
        <v>5.8823529411764705E-3</v>
      </c>
      <c r="AA75" s="28">
        <f>'B-9 BC Rank sorted'!BD73</f>
        <v>39</v>
      </c>
    </row>
    <row r="76" spans="1:123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10"/>
        <v>17</v>
      </c>
      <c r="H76" s="59">
        <f t="shared" si="11"/>
        <v>5.1971874044634669E-3</v>
      </c>
      <c r="I76" s="27">
        <f t="shared" si="12"/>
        <v>49</v>
      </c>
      <c r="J76" s="28">
        <f>'B-7 BC Numb sorted'!J74</f>
        <v>6</v>
      </c>
      <c r="K76" s="57">
        <f>'B-8 BC Pct sorted'!J74</f>
        <v>3.6607687614399025E-3</v>
      </c>
      <c r="L76" s="28">
        <f>'B-9 BC Rank sorted'!J74</f>
        <v>54</v>
      </c>
      <c r="M76" s="28">
        <f>'B-7 BC Numb sorted'!AE74</f>
        <v>1</v>
      </c>
      <c r="N76" s="57">
        <f>'B-8 BC Pct sorted'!AE74</f>
        <v>1.8621973929236499E-3</v>
      </c>
      <c r="O76" s="28">
        <f>'B-9 BC Rank sorted'!AE74</f>
        <v>61</v>
      </c>
      <c r="P76" s="28">
        <f>'B-7 BC Numb sorted'!AG74</f>
        <v>0</v>
      </c>
      <c r="Q76" s="57">
        <f>'B-8 BC Pct sorted'!AG74</f>
        <v>0</v>
      </c>
      <c r="R76" s="28">
        <f>'B-9 BC Rank sorted'!AG74</f>
        <v>64</v>
      </c>
      <c r="S76" s="28">
        <f>'B-7 BC Numb sorted'!AU74</f>
        <v>0</v>
      </c>
      <c r="T76" s="57">
        <f>'B-8 BC Pct sorted'!AU74</f>
        <v>0</v>
      </c>
      <c r="U76" s="28">
        <f>'B-9 BC Rank sorted'!AU74</f>
        <v>43</v>
      </c>
      <c r="V76" s="28">
        <f>'B-7 BC Numb sorted'!AX74</f>
        <v>2</v>
      </c>
      <c r="W76" s="57">
        <f>'B-8 BC Pct sorted'!AX74</f>
        <v>4.7169811320754715E-3</v>
      </c>
      <c r="X76" s="28">
        <f>'B-9 BC Rank sorted'!AX74</f>
        <v>46</v>
      </c>
      <c r="Y76" s="28">
        <f>'B-7 BC Numb sorted'!BD74</f>
        <v>8</v>
      </c>
      <c r="Z76" s="57">
        <f>'B-8 BC Pct sorted'!BD74</f>
        <v>2.3529411764705882E-2</v>
      </c>
      <c r="AA76" s="28">
        <f>'B-9 BC Rank sorted'!BD74</f>
        <v>11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10"/>
        <v>6</v>
      </c>
      <c r="H77" s="59">
        <f t="shared" si="11"/>
        <v>1.8343014368694588E-3</v>
      </c>
      <c r="I77" s="27">
        <f t="shared" si="12"/>
        <v>85</v>
      </c>
      <c r="J77" s="28">
        <f>'B-7 BC Numb sorted'!J75</f>
        <v>4</v>
      </c>
      <c r="K77" s="57">
        <f>'B-8 BC Pct sorted'!J75</f>
        <v>2.4405125076266015E-3</v>
      </c>
      <c r="L77" s="28">
        <f>'B-9 BC Rank sorted'!J75</f>
        <v>67</v>
      </c>
      <c r="M77" s="28">
        <f>'B-7 BC Numb sorted'!AE75</f>
        <v>1</v>
      </c>
      <c r="N77" s="57">
        <f>'B-8 BC Pct sorted'!AE75</f>
        <v>1.8621973929236499E-3</v>
      </c>
      <c r="O77" s="28">
        <f>'B-9 BC Rank sorted'!AE75</f>
        <v>61</v>
      </c>
      <c r="P77" s="28">
        <f>'B-7 BC Numb sorted'!AG75</f>
        <v>0</v>
      </c>
      <c r="Q77" s="57">
        <f>'B-8 BC Pct sorted'!AG75</f>
        <v>0</v>
      </c>
      <c r="R77" s="28">
        <f>'B-9 BC Rank sorted'!AG75</f>
        <v>64</v>
      </c>
      <c r="S77" s="28">
        <f>'B-7 BC Numb sorted'!AU75</f>
        <v>0</v>
      </c>
      <c r="T77" s="57">
        <f>'B-8 BC Pct sorted'!AU75</f>
        <v>0</v>
      </c>
      <c r="U77" s="28">
        <f>'B-9 BC Rank sorted'!AU75</f>
        <v>43</v>
      </c>
      <c r="V77" s="28">
        <f>'B-7 BC Numb sorted'!AX75</f>
        <v>1</v>
      </c>
      <c r="W77" s="57">
        <f>'B-8 BC Pct sorted'!AX75</f>
        <v>2.3584905660377358E-3</v>
      </c>
      <c r="X77" s="28">
        <f>'B-9 BC Rank sorted'!AX75</f>
        <v>58</v>
      </c>
      <c r="Y77" s="28">
        <f>'B-7 BC Numb sorted'!BD75</f>
        <v>0</v>
      </c>
      <c r="Z77" s="57">
        <f>'B-8 BC Pct sorted'!BD75</f>
        <v>0</v>
      </c>
      <c r="AA77" s="28">
        <f>'B-9 BC Rank sorted'!BD75</f>
        <v>71</v>
      </c>
    </row>
    <row r="78" spans="1:123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10"/>
        <v>8</v>
      </c>
      <c r="H78" s="59">
        <f t="shared" si="11"/>
        <v>2.4457352491592784E-3</v>
      </c>
      <c r="I78" s="27">
        <f t="shared" si="12"/>
        <v>73</v>
      </c>
      <c r="J78" s="28">
        <f>'B-7 BC Numb sorted'!J76</f>
        <v>2</v>
      </c>
      <c r="K78" s="57">
        <f>'B-8 BC Pct sorted'!J76</f>
        <v>1.2202562538133007E-3</v>
      </c>
      <c r="L78" s="28">
        <f>'B-9 BC Rank sorted'!J76</f>
        <v>82</v>
      </c>
      <c r="M78" s="28">
        <f>'B-7 BC Numb sorted'!AE76</f>
        <v>5</v>
      </c>
      <c r="N78" s="57">
        <f>'B-8 BC Pct sorted'!AE76</f>
        <v>9.3109869646182501E-3</v>
      </c>
      <c r="O78" s="28">
        <f>'B-9 BC Rank sorted'!AE76</f>
        <v>36</v>
      </c>
      <c r="P78" s="28">
        <f>'B-7 BC Numb sorted'!AG76</f>
        <v>1</v>
      </c>
      <c r="Q78" s="57">
        <f>'B-8 BC Pct sorted'!AG76</f>
        <v>4.5662100456621002E-3</v>
      </c>
      <c r="R78" s="28">
        <f>'B-9 BC Rank sorted'!AG76</f>
        <v>35</v>
      </c>
      <c r="S78" s="28">
        <f>'B-7 BC Numb sorted'!AU76</f>
        <v>0</v>
      </c>
      <c r="T78" s="57">
        <f>'B-8 BC Pct sorted'!AU76</f>
        <v>0</v>
      </c>
      <c r="U78" s="28">
        <f>'B-9 BC Rank sorted'!AU76</f>
        <v>43</v>
      </c>
      <c r="V78" s="28">
        <f>'B-7 BC Numb sorted'!AX76</f>
        <v>0</v>
      </c>
      <c r="W78" s="57">
        <f>'B-8 BC Pct sorted'!AX76</f>
        <v>0</v>
      </c>
      <c r="X78" s="28">
        <f>'B-9 BC Rank sorted'!AX76</f>
        <v>77</v>
      </c>
      <c r="Y78" s="28">
        <f>'B-7 BC Numb sorted'!BD76</f>
        <v>0</v>
      </c>
      <c r="Z78" s="57">
        <f>'B-8 BC Pct sorted'!BD76</f>
        <v>0</v>
      </c>
      <c r="AA78" s="28">
        <f>'B-9 BC Rank sorted'!BD76</f>
        <v>71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10"/>
        <v>18</v>
      </c>
      <c r="H79" s="59">
        <f t="shared" si="11"/>
        <v>5.502904310608377E-3</v>
      </c>
      <c r="I79" s="27">
        <f t="shared" si="12"/>
        <v>47</v>
      </c>
      <c r="J79" s="28">
        <f>'B-7 BC Numb sorted'!J77</f>
        <v>3</v>
      </c>
      <c r="K79" s="57">
        <f>'B-8 BC Pct sorted'!J77</f>
        <v>1.8303843807199512E-3</v>
      </c>
      <c r="L79" s="28">
        <f>'B-9 BC Rank sorted'!J77</f>
        <v>76</v>
      </c>
      <c r="M79" s="28">
        <f>'B-7 BC Numb sorted'!AE77</f>
        <v>3</v>
      </c>
      <c r="N79" s="57">
        <f>'B-8 BC Pct sorted'!AE77</f>
        <v>5.5865921787709499E-3</v>
      </c>
      <c r="O79" s="28">
        <f>'B-9 BC Rank sorted'!AE77</f>
        <v>43</v>
      </c>
      <c r="P79" s="28">
        <f>'B-7 BC Numb sorted'!AG77</f>
        <v>1</v>
      </c>
      <c r="Q79" s="57">
        <f>'B-8 BC Pct sorted'!AG77</f>
        <v>4.5662100456621002E-3</v>
      </c>
      <c r="R79" s="28">
        <f>'B-9 BC Rank sorted'!AG77</f>
        <v>35</v>
      </c>
      <c r="S79" s="28">
        <f>'B-7 BC Numb sorted'!AU77</f>
        <v>0</v>
      </c>
      <c r="T79" s="57">
        <f>'B-8 BC Pct sorted'!AU77</f>
        <v>0</v>
      </c>
      <c r="U79" s="28">
        <f>'B-9 BC Rank sorted'!AU77</f>
        <v>43</v>
      </c>
      <c r="V79" s="28">
        <f>'B-7 BC Numb sorted'!AX77</f>
        <v>4</v>
      </c>
      <c r="W79" s="57">
        <f>'B-8 BC Pct sorted'!AX77</f>
        <v>9.433962264150943E-3</v>
      </c>
      <c r="X79" s="28">
        <f>'B-9 BC Rank sorted'!AX77</f>
        <v>31</v>
      </c>
      <c r="Y79" s="28">
        <f>'B-7 BC Numb sorted'!BD77</f>
        <v>7</v>
      </c>
      <c r="Z79" s="57">
        <f>'B-8 BC Pct sorted'!BD77</f>
        <v>2.0588235294117647E-2</v>
      </c>
      <c r="AA79" s="28">
        <f>'B-9 BC Rank sorted'!BD77</f>
        <v>14</v>
      </c>
    </row>
    <row r="80" spans="1:123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10"/>
        <v>8</v>
      </c>
      <c r="H80" s="59">
        <f t="shared" si="11"/>
        <v>2.4457352491592784E-3</v>
      </c>
      <c r="I80" s="27">
        <f t="shared" si="12"/>
        <v>73</v>
      </c>
      <c r="J80" s="28">
        <f>'B-7 BC Numb sorted'!J78</f>
        <v>7</v>
      </c>
      <c r="K80" s="57">
        <f>'B-8 BC Pct sorted'!J78</f>
        <v>4.2708968883465532E-3</v>
      </c>
      <c r="L80" s="28">
        <f>'B-9 BC Rank sorted'!J78</f>
        <v>50</v>
      </c>
      <c r="M80" s="28">
        <f>'B-7 BC Numb sorted'!AE78</f>
        <v>0</v>
      </c>
      <c r="N80" s="57">
        <f>'B-8 BC Pct sorted'!AE78</f>
        <v>0</v>
      </c>
      <c r="O80" s="28">
        <f>'B-9 BC Rank sorted'!AE78</f>
        <v>84</v>
      </c>
      <c r="P80" s="28">
        <f>'B-7 BC Numb sorted'!AG78</f>
        <v>0</v>
      </c>
      <c r="Q80" s="57">
        <f>'B-8 BC Pct sorted'!AG78</f>
        <v>0</v>
      </c>
      <c r="R80" s="28">
        <f>'B-9 BC Rank sorted'!AG78</f>
        <v>64</v>
      </c>
      <c r="S80" s="28">
        <f>'B-7 BC Numb sorted'!AU78</f>
        <v>1</v>
      </c>
      <c r="T80" s="57">
        <f>'B-8 BC Pct sorted'!AU78</f>
        <v>8.9285714285714281E-3</v>
      </c>
      <c r="U80" s="28">
        <f>'B-9 BC Rank sorted'!AU78</f>
        <v>29</v>
      </c>
      <c r="V80" s="28">
        <f>'B-7 BC Numb sorted'!AX78</f>
        <v>0</v>
      </c>
      <c r="W80" s="57">
        <f>'B-8 BC Pct sorted'!AX78</f>
        <v>0</v>
      </c>
      <c r="X80" s="28">
        <f>'B-9 BC Rank sorted'!AX78</f>
        <v>77</v>
      </c>
      <c r="Y80" s="28">
        <f>'B-7 BC Numb sorted'!BD78</f>
        <v>0</v>
      </c>
      <c r="Z80" s="57">
        <f>'B-8 BC Pct sorted'!BD78</f>
        <v>0</v>
      </c>
      <c r="AA80" s="28">
        <f>'B-9 BC Rank sorted'!BD78</f>
        <v>71</v>
      </c>
    </row>
    <row r="81" spans="1:27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10"/>
        <v>4</v>
      </c>
      <c r="H81" s="59">
        <f t="shared" si="11"/>
        <v>1.2228676245796392E-3</v>
      </c>
      <c r="I81" s="27">
        <f t="shared" si="12"/>
        <v>92</v>
      </c>
      <c r="J81" s="28">
        <f>'B-7 BC Numb sorted'!J79</f>
        <v>2</v>
      </c>
      <c r="K81" s="57">
        <f>'B-8 BC Pct sorted'!J79</f>
        <v>1.2202562538133007E-3</v>
      </c>
      <c r="L81" s="28">
        <f>'B-9 BC Rank sorted'!J79</f>
        <v>82</v>
      </c>
      <c r="M81" s="28">
        <f>'B-7 BC Numb sorted'!AE79</f>
        <v>1</v>
      </c>
      <c r="N81" s="57">
        <f>'B-8 BC Pct sorted'!AE79</f>
        <v>1.8621973929236499E-3</v>
      </c>
      <c r="O81" s="28">
        <f>'B-9 BC Rank sorted'!AE79</f>
        <v>61</v>
      </c>
      <c r="P81" s="28">
        <f>'B-7 BC Numb sorted'!AG79</f>
        <v>1</v>
      </c>
      <c r="Q81" s="57">
        <f>'B-8 BC Pct sorted'!AG79</f>
        <v>4.5662100456621002E-3</v>
      </c>
      <c r="R81" s="28">
        <f>'B-9 BC Rank sorted'!AG79</f>
        <v>35</v>
      </c>
      <c r="S81" s="28">
        <f>'B-7 BC Numb sorted'!AU79</f>
        <v>0</v>
      </c>
      <c r="T81" s="57">
        <f>'B-8 BC Pct sorted'!AU79</f>
        <v>0</v>
      </c>
      <c r="U81" s="28">
        <f>'B-9 BC Rank sorted'!AU79</f>
        <v>43</v>
      </c>
      <c r="V81" s="28">
        <f>'B-7 BC Numb sorted'!AX79</f>
        <v>0</v>
      </c>
      <c r="W81" s="57">
        <f>'B-8 BC Pct sorted'!AX79</f>
        <v>0</v>
      </c>
      <c r="X81" s="28">
        <f>'B-9 BC Rank sorted'!AX79</f>
        <v>77</v>
      </c>
      <c r="Y81" s="28">
        <f>'B-7 BC Numb sorted'!BD79</f>
        <v>0</v>
      </c>
      <c r="Z81" s="57">
        <f>'B-8 BC Pct sorted'!BD79</f>
        <v>0</v>
      </c>
      <c r="AA81" s="28">
        <f>'B-9 BC Rank sorted'!BD79</f>
        <v>71</v>
      </c>
    </row>
    <row r="82" spans="1:27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10"/>
        <v>7</v>
      </c>
      <c r="H82" s="59">
        <f t="shared" si="11"/>
        <v>2.1400183430143687E-3</v>
      </c>
      <c r="I82" s="27">
        <f t="shared" si="12"/>
        <v>79</v>
      </c>
      <c r="J82" s="28">
        <f>'B-7 BC Numb sorted'!J80</f>
        <v>4</v>
      </c>
      <c r="K82" s="57">
        <f>'B-8 BC Pct sorted'!J80</f>
        <v>2.4405125076266015E-3</v>
      </c>
      <c r="L82" s="28">
        <f>'B-9 BC Rank sorted'!J80</f>
        <v>67</v>
      </c>
      <c r="M82" s="28">
        <f>'B-7 BC Numb sorted'!AE80</f>
        <v>0</v>
      </c>
      <c r="N82" s="57">
        <f>'B-8 BC Pct sorted'!AE80</f>
        <v>0</v>
      </c>
      <c r="O82" s="28">
        <f>'B-9 BC Rank sorted'!AE80</f>
        <v>84</v>
      </c>
      <c r="P82" s="28">
        <f>'B-7 BC Numb sorted'!AG80</f>
        <v>1</v>
      </c>
      <c r="Q82" s="57">
        <f>'B-8 BC Pct sorted'!AG80</f>
        <v>4.5662100456621002E-3</v>
      </c>
      <c r="R82" s="28">
        <f>'B-9 BC Rank sorted'!AG80</f>
        <v>35</v>
      </c>
      <c r="S82" s="28">
        <f>'B-7 BC Numb sorted'!AU80</f>
        <v>0</v>
      </c>
      <c r="T82" s="57">
        <f>'B-8 BC Pct sorted'!AU80</f>
        <v>0</v>
      </c>
      <c r="U82" s="28">
        <f>'B-9 BC Rank sorted'!AU80</f>
        <v>43</v>
      </c>
      <c r="V82" s="28">
        <f>'B-7 BC Numb sorted'!AX80</f>
        <v>1</v>
      </c>
      <c r="W82" s="57">
        <f>'B-8 BC Pct sorted'!AX80</f>
        <v>2.3584905660377358E-3</v>
      </c>
      <c r="X82" s="28">
        <f>'B-9 BC Rank sorted'!AX80</f>
        <v>58</v>
      </c>
      <c r="Y82" s="28">
        <f>'B-7 BC Numb sorted'!BD80</f>
        <v>1</v>
      </c>
      <c r="Z82" s="57">
        <f>'B-8 BC Pct sorted'!BD80</f>
        <v>2.9411764705882353E-3</v>
      </c>
      <c r="AA82" s="28">
        <f>'B-9 BC Rank sorted'!BD80</f>
        <v>56</v>
      </c>
    </row>
    <row r="83" spans="1:27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10"/>
        <v>13</v>
      </c>
      <c r="H83" s="59">
        <f t="shared" si="11"/>
        <v>3.9743197798838273E-3</v>
      </c>
      <c r="I83" s="27">
        <f t="shared" si="12"/>
        <v>56</v>
      </c>
      <c r="J83" s="28">
        <f>'B-7 BC Numb sorted'!J81</f>
        <v>2</v>
      </c>
      <c r="K83" s="57">
        <f>'B-8 BC Pct sorted'!J81</f>
        <v>1.2202562538133007E-3</v>
      </c>
      <c r="L83" s="28">
        <f>'B-9 BC Rank sorted'!J81</f>
        <v>82</v>
      </c>
      <c r="M83" s="28">
        <f>'B-7 BC Numb sorted'!AE81</f>
        <v>6</v>
      </c>
      <c r="N83" s="57">
        <f>'B-8 BC Pct sorted'!AE81</f>
        <v>1.11731843575419E-2</v>
      </c>
      <c r="O83" s="28">
        <f>'B-9 BC Rank sorted'!AE81</f>
        <v>27</v>
      </c>
      <c r="P83" s="28">
        <f>'B-7 BC Numb sorted'!AG81</f>
        <v>0</v>
      </c>
      <c r="Q83" s="57">
        <f>'B-8 BC Pct sorted'!AG81</f>
        <v>0</v>
      </c>
      <c r="R83" s="28">
        <f>'B-9 BC Rank sorted'!AG81</f>
        <v>64</v>
      </c>
      <c r="S83" s="28">
        <f>'B-7 BC Numb sorted'!AU81</f>
        <v>0</v>
      </c>
      <c r="T83" s="57">
        <f>'B-8 BC Pct sorted'!AU81</f>
        <v>0</v>
      </c>
      <c r="U83" s="28">
        <f>'B-9 BC Rank sorted'!AU81</f>
        <v>43</v>
      </c>
      <c r="V83" s="28">
        <f>'B-7 BC Numb sorted'!AX81</f>
        <v>1</v>
      </c>
      <c r="W83" s="57">
        <f>'B-8 BC Pct sorted'!AX81</f>
        <v>2.3584905660377358E-3</v>
      </c>
      <c r="X83" s="28">
        <f>'B-9 BC Rank sorted'!AX81</f>
        <v>58</v>
      </c>
      <c r="Y83" s="28">
        <f>'B-7 BC Numb sorted'!BD81</f>
        <v>4</v>
      </c>
      <c r="Z83" s="57">
        <f>'B-8 BC Pct sorted'!BD81</f>
        <v>1.1764705882352941E-2</v>
      </c>
      <c r="AA83" s="28">
        <f>'B-9 BC Rank sorted'!BD81</f>
        <v>27</v>
      </c>
    </row>
    <row r="84" spans="1:27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10"/>
        <v>19</v>
      </c>
      <c r="H84" s="59">
        <f t="shared" si="11"/>
        <v>5.8086212167532862E-3</v>
      </c>
      <c r="I84" s="27">
        <f t="shared" si="12"/>
        <v>45</v>
      </c>
      <c r="J84" s="28">
        <f>'B-7 BC Numb sorted'!J82</f>
        <v>8</v>
      </c>
      <c r="K84" s="57">
        <f>'B-8 BC Pct sorted'!J82</f>
        <v>4.881025015253203E-3</v>
      </c>
      <c r="L84" s="28">
        <f>'B-9 BC Rank sorted'!J82</f>
        <v>47</v>
      </c>
      <c r="M84" s="28">
        <f>'B-7 BC Numb sorted'!AE82</f>
        <v>2</v>
      </c>
      <c r="N84" s="57">
        <f>'B-8 BC Pct sorted'!AE82</f>
        <v>3.7243947858472998E-3</v>
      </c>
      <c r="O84" s="28">
        <f>'B-9 BC Rank sorted'!AE82</f>
        <v>50</v>
      </c>
      <c r="P84" s="28">
        <f>'B-7 BC Numb sorted'!AG82</f>
        <v>2</v>
      </c>
      <c r="Q84" s="57">
        <f>'B-8 BC Pct sorted'!AG82</f>
        <v>9.1324200913242004E-3</v>
      </c>
      <c r="R84" s="28">
        <f>'B-9 BC Rank sorted'!AG82</f>
        <v>20</v>
      </c>
      <c r="S84" s="28">
        <f>'B-7 BC Numb sorted'!AU82</f>
        <v>0</v>
      </c>
      <c r="T84" s="57">
        <f>'B-8 BC Pct sorted'!AU82</f>
        <v>0</v>
      </c>
      <c r="U84" s="28">
        <f>'B-9 BC Rank sorted'!AU82</f>
        <v>43</v>
      </c>
      <c r="V84" s="28">
        <f>'B-7 BC Numb sorted'!AX82</f>
        <v>1</v>
      </c>
      <c r="W84" s="57">
        <f>'B-8 BC Pct sorted'!AX82</f>
        <v>2.3584905660377358E-3</v>
      </c>
      <c r="X84" s="28">
        <f>'B-9 BC Rank sorted'!AX82</f>
        <v>58</v>
      </c>
      <c r="Y84" s="28">
        <f>'B-7 BC Numb sorted'!BD82</f>
        <v>6</v>
      </c>
      <c r="Z84" s="57">
        <f>'B-8 BC Pct sorted'!BD82</f>
        <v>1.7647058823529412E-2</v>
      </c>
      <c r="AA84" s="28">
        <f>'B-9 BC Rank sorted'!BD82</f>
        <v>17</v>
      </c>
    </row>
    <row r="85" spans="1:27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10"/>
        <v>7</v>
      </c>
      <c r="H85" s="59">
        <f t="shared" si="11"/>
        <v>2.1400183430143687E-3</v>
      </c>
      <c r="I85" s="27">
        <f t="shared" si="12"/>
        <v>79</v>
      </c>
      <c r="J85" s="28">
        <f>'B-7 BC Numb sorted'!J83</f>
        <v>5</v>
      </c>
      <c r="K85" s="57">
        <f>'B-8 BC Pct sorted'!J83</f>
        <v>3.0506406345332522E-3</v>
      </c>
      <c r="L85" s="28">
        <f>'B-9 BC Rank sorted'!J83</f>
        <v>58</v>
      </c>
      <c r="M85" s="28">
        <f>'B-7 BC Numb sorted'!AE83</f>
        <v>1</v>
      </c>
      <c r="N85" s="57">
        <f>'B-8 BC Pct sorted'!AE83</f>
        <v>1.8621973929236499E-3</v>
      </c>
      <c r="O85" s="28">
        <f>'B-9 BC Rank sorted'!AE83</f>
        <v>61</v>
      </c>
      <c r="P85" s="28">
        <f>'B-7 BC Numb sorted'!AG83</f>
        <v>0</v>
      </c>
      <c r="Q85" s="57">
        <f>'B-8 BC Pct sorted'!AG83</f>
        <v>0</v>
      </c>
      <c r="R85" s="28">
        <f>'B-9 BC Rank sorted'!AG83</f>
        <v>64</v>
      </c>
      <c r="S85" s="28">
        <f>'B-7 BC Numb sorted'!AU83</f>
        <v>0</v>
      </c>
      <c r="T85" s="57">
        <f>'B-8 BC Pct sorted'!AU83</f>
        <v>0</v>
      </c>
      <c r="U85" s="28">
        <f>'B-9 BC Rank sorted'!AU83</f>
        <v>43</v>
      </c>
      <c r="V85" s="28">
        <f>'B-7 BC Numb sorted'!AX83</f>
        <v>0</v>
      </c>
      <c r="W85" s="57">
        <f>'B-8 BC Pct sorted'!AX83</f>
        <v>0</v>
      </c>
      <c r="X85" s="28">
        <f>'B-9 BC Rank sorted'!AX83</f>
        <v>77</v>
      </c>
      <c r="Y85" s="28">
        <f>'B-7 BC Numb sorted'!BD83</f>
        <v>1</v>
      </c>
      <c r="Z85" s="57">
        <f>'B-8 BC Pct sorted'!BD83</f>
        <v>2.9411764705882353E-3</v>
      </c>
      <c r="AA85" s="28">
        <f>'B-9 BC Rank sorted'!BD83</f>
        <v>56</v>
      </c>
    </row>
    <row r="86" spans="1:27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10"/>
        <v>12</v>
      </c>
      <c r="H86" s="59">
        <f t="shared" si="11"/>
        <v>3.6686028737389176E-3</v>
      </c>
      <c r="I86" s="27">
        <f t="shared" si="12"/>
        <v>59</v>
      </c>
      <c r="J86" s="28">
        <f>'B-7 BC Numb sorted'!J84</f>
        <v>2</v>
      </c>
      <c r="K86" s="57">
        <f>'B-8 BC Pct sorted'!J84</f>
        <v>1.2202562538133007E-3</v>
      </c>
      <c r="L86" s="28">
        <f>'B-9 BC Rank sorted'!J84</f>
        <v>82</v>
      </c>
      <c r="M86" s="28">
        <f>'B-7 BC Numb sorted'!AE84</f>
        <v>1</v>
      </c>
      <c r="N86" s="57">
        <f>'B-8 BC Pct sorted'!AE84</f>
        <v>1.8621973929236499E-3</v>
      </c>
      <c r="O86" s="28">
        <f>'B-9 BC Rank sorted'!AE84</f>
        <v>61</v>
      </c>
      <c r="P86" s="28">
        <f>'B-7 BC Numb sorted'!AG84</f>
        <v>1</v>
      </c>
      <c r="Q86" s="57">
        <f>'B-8 BC Pct sorted'!AG84</f>
        <v>4.5662100456621002E-3</v>
      </c>
      <c r="R86" s="28">
        <f>'B-9 BC Rank sorted'!AG84</f>
        <v>35</v>
      </c>
      <c r="S86" s="28">
        <f>'B-7 BC Numb sorted'!AU84</f>
        <v>0</v>
      </c>
      <c r="T86" s="57">
        <f>'B-8 BC Pct sorted'!AU84</f>
        <v>0</v>
      </c>
      <c r="U86" s="28">
        <f>'B-9 BC Rank sorted'!AU84</f>
        <v>43</v>
      </c>
      <c r="V86" s="28">
        <f>'B-7 BC Numb sorted'!AX84</f>
        <v>1</v>
      </c>
      <c r="W86" s="57">
        <f>'B-8 BC Pct sorted'!AX84</f>
        <v>2.3584905660377358E-3</v>
      </c>
      <c r="X86" s="28">
        <f>'B-9 BC Rank sorted'!AX84</f>
        <v>58</v>
      </c>
      <c r="Y86" s="28">
        <f>'B-7 BC Numb sorted'!BD84</f>
        <v>7</v>
      </c>
      <c r="Z86" s="57">
        <f>'B-8 BC Pct sorted'!BD84</f>
        <v>2.0588235294117647E-2</v>
      </c>
      <c r="AA86" s="28">
        <f>'B-9 BC Rank sorted'!BD84</f>
        <v>14</v>
      </c>
    </row>
    <row r="87" spans="1:27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10"/>
        <v>10</v>
      </c>
      <c r="H87" s="59">
        <f t="shared" si="11"/>
        <v>3.0571690614490982E-3</v>
      </c>
      <c r="I87" s="27">
        <f t="shared" si="12"/>
        <v>67</v>
      </c>
      <c r="J87" s="28">
        <f>'B-7 BC Numb sorted'!J85</f>
        <v>4</v>
      </c>
      <c r="K87" s="57">
        <f>'B-8 BC Pct sorted'!J85</f>
        <v>2.4405125076266015E-3</v>
      </c>
      <c r="L87" s="28">
        <f>'B-9 BC Rank sorted'!J85</f>
        <v>67</v>
      </c>
      <c r="M87" s="28">
        <f>'B-7 BC Numb sorted'!AE85</f>
        <v>0</v>
      </c>
      <c r="N87" s="57">
        <f>'B-8 BC Pct sorted'!AE85</f>
        <v>0</v>
      </c>
      <c r="O87" s="28">
        <f>'B-9 BC Rank sorted'!AE85</f>
        <v>84</v>
      </c>
      <c r="P87" s="28">
        <f>'B-7 BC Numb sorted'!AG85</f>
        <v>0</v>
      </c>
      <c r="Q87" s="57">
        <f>'B-8 BC Pct sorted'!AG85</f>
        <v>0</v>
      </c>
      <c r="R87" s="28">
        <f>'B-9 BC Rank sorted'!AG85</f>
        <v>64</v>
      </c>
      <c r="S87" s="28">
        <f>'B-7 BC Numb sorted'!AU85</f>
        <v>1</v>
      </c>
      <c r="T87" s="57">
        <f>'B-8 BC Pct sorted'!AU85</f>
        <v>8.9285714285714281E-3</v>
      </c>
      <c r="U87" s="28">
        <f>'B-9 BC Rank sorted'!AU85</f>
        <v>29</v>
      </c>
      <c r="V87" s="28">
        <f>'B-7 BC Numb sorted'!AX85</f>
        <v>0</v>
      </c>
      <c r="W87" s="57">
        <f>'B-8 BC Pct sorted'!AX85</f>
        <v>0</v>
      </c>
      <c r="X87" s="28">
        <f>'B-9 BC Rank sorted'!AX85</f>
        <v>77</v>
      </c>
      <c r="Y87" s="28">
        <f>'B-7 BC Numb sorted'!BD85</f>
        <v>5</v>
      </c>
      <c r="Z87" s="57">
        <f>'B-8 BC Pct sorted'!BD85</f>
        <v>1.4705882352941176E-2</v>
      </c>
      <c r="AA87" s="28">
        <f>'B-9 BC Rank sorted'!BD85</f>
        <v>22</v>
      </c>
    </row>
    <row r="88" spans="1:27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10"/>
        <v>5</v>
      </c>
      <c r="H88" s="59">
        <f t="shared" si="11"/>
        <v>1.5285845307245491E-3</v>
      </c>
      <c r="I88" s="27">
        <f t="shared" si="12"/>
        <v>88</v>
      </c>
      <c r="J88" s="28">
        <f>'B-7 BC Numb sorted'!J86</f>
        <v>2</v>
      </c>
      <c r="K88" s="57">
        <f>'B-8 BC Pct sorted'!J86</f>
        <v>1.2202562538133007E-3</v>
      </c>
      <c r="L88" s="28">
        <f>'B-9 BC Rank sorted'!J86</f>
        <v>82</v>
      </c>
      <c r="M88" s="28">
        <f>'B-7 BC Numb sorted'!AE86</f>
        <v>1</v>
      </c>
      <c r="N88" s="57">
        <f>'B-8 BC Pct sorted'!AE86</f>
        <v>1.8621973929236499E-3</v>
      </c>
      <c r="O88" s="28">
        <f>'B-9 BC Rank sorted'!AE86</f>
        <v>61</v>
      </c>
      <c r="P88" s="28">
        <f>'B-7 BC Numb sorted'!AG86</f>
        <v>0</v>
      </c>
      <c r="Q88" s="57">
        <f>'B-8 BC Pct sorted'!AG86</f>
        <v>0</v>
      </c>
      <c r="R88" s="28">
        <f>'B-9 BC Rank sorted'!AG86</f>
        <v>64</v>
      </c>
      <c r="S88" s="28">
        <f>'B-7 BC Numb sorted'!AU86</f>
        <v>0</v>
      </c>
      <c r="T88" s="57">
        <f>'B-8 BC Pct sorted'!AU86</f>
        <v>0</v>
      </c>
      <c r="U88" s="28">
        <f>'B-9 BC Rank sorted'!AU86</f>
        <v>43</v>
      </c>
      <c r="V88" s="28">
        <f>'B-7 BC Numb sorted'!AX86</f>
        <v>0</v>
      </c>
      <c r="W88" s="57">
        <f>'B-8 BC Pct sorted'!AX86</f>
        <v>0</v>
      </c>
      <c r="X88" s="28">
        <f>'B-9 BC Rank sorted'!AX86</f>
        <v>77</v>
      </c>
      <c r="Y88" s="28">
        <f>'B-7 BC Numb sorted'!BD86</f>
        <v>2</v>
      </c>
      <c r="Z88" s="57">
        <f>'B-8 BC Pct sorted'!BD86</f>
        <v>5.8823529411764705E-3</v>
      </c>
      <c r="AA88" s="28">
        <f>'B-9 BC Rank sorted'!BD86</f>
        <v>39</v>
      </c>
    </row>
    <row r="89" spans="1:27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10"/>
        <v>0</v>
      </c>
      <c r="H89" s="59">
        <f t="shared" si="11"/>
        <v>0</v>
      </c>
      <c r="I89" s="27">
        <f t="shared" si="12"/>
        <v>110</v>
      </c>
      <c r="J89" s="28">
        <f>'B-7 BC Numb sorted'!J87</f>
        <v>0</v>
      </c>
      <c r="K89" s="57">
        <f>'B-8 BC Pct sorted'!J87</f>
        <v>0</v>
      </c>
      <c r="L89" s="28">
        <f>'B-9 BC Rank sorted'!J87</f>
        <v>101</v>
      </c>
      <c r="M89" s="28">
        <f>'B-7 BC Numb sorted'!AE87</f>
        <v>0</v>
      </c>
      <c r="N89" s="57">
        <f>'B-8 BC Pct sorted'!AE87</f>
        <v>0</v>
      </c>
      <c r="O89" s="28">
        <f>'B-9 BC Rank sorted'!AE87</f>
        <v>84</v>
      </c>
      <c r="P89" s="28">
        <f>'B-7 BC Numb sorted'!AG87</f>
        <v>0</v>
      </c>
      <c r="Q89" s="57">
        <f>'B-8 BC Pct sorted'!AG87</f>
        <v>0</v>
      </c>
      <c r="R89" s="28">
        <f>'B-9 BC Rank sorted'!AG87</f>
        <v>64</v>
      </c>
      <c r="S89" s="28">
        <f>'B-7 BC Numb sorted'!AU87</f>
        <v>0</v>
      </c>
      <c r="T89" s="57">
        <f>'B-8 BC Pct sorted'!AU87</f>
        <v>0</v>
      </c>
      <c r="U89" s="28">
        <f>'B-9 BC Rank sorted'!AU87</f>
        <v>43</v>
      </c>
      <c r="V89" s="28">
        <f>'B-7 BC Numb sorted'!AX87</f>
        <v>0</v>
      </c>
      <c r="W89" s="57">
        <f>'B-8 BC Pct sorted'!AX87</f>
        <v>0</v>
      </c>
      <c r="X89" s="28">
        <f>'B-9 BC Rank sorted'!AX87</f>
        <v>77</v>
      </c>
      <c r="Y89" s="28">
        <f>'B-7 BC Numb sorted'!BD87</f>
        <v>0</v>
      </c>
      <c r="Z89" s="57">
        <f>'B-8 BC Pct sorted'!BD87</f>
        <v>0</v>
      </c>
      <c r="AA89" s="28">
        <f>'B-9 BC Rank sorted'!BD87</f>
        <v>71</v>
      </c>
    </row>
    <row r="90" spans="1:27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10"/>
        <v>7</v>
      </c>
      <c r="H90" s="59">
        <f t="shared" si="11"/>
        <v>2.1400183430143687E-3</v>
      </c>
      <c r="I90" s="27">
        <f t="shared" si="12"/>
        <v>79</v>
      </c>
      <c r="J90" s="28">
        <f>'B-7 BC Numb sorted'!J88</f>
        <v>3</v>
      </c>
      <c r="K90" s="57">
        <f>'B-8 BC Pct sorted'!J88</f>
        <v>1.8303843807199512E-3</v>
      </c>
      <c r="L90" s="28">
        <f>'B-9 BC Rank sorted'!J88</f>
        <v>76</v>
      </c>
      <c r="M90" s="28">
        <f>'B-7 BC Numb sorted'!AE88</f>
        <v>1</v>
      </c>
      <c r="N90" s="57">
        <f>'B-8 BC Pct sorted'!AE88</f>
        <v>1.8621973929236499E-3</v>
      </c>
      <c r="O90" s="28">
        <f>'B-9 BC Rank sorted'!AE88</f>
        <v>61</v>
      </c>
      <c r="P90" s="28">
        <f>'B-7 BC Numb sorted'!AG88</f>
        <v>1</v>
      </c>
      <c r="Q90" s="57">
        <f>'B-8 BC Pct sorted'!AG88</f>
        <v>4.5662100456621002E-3</v>
      </c>
      <c r="R90" s="28">
        <f>'B-9 BC Rank sorted'!AG88</f>
        <v>35</v>
      </c>
      <c r="S90" s="28">
        <f>'B-7 BC Numb sorted'!AU88</f>
        <v>0</v>
      </c>
      <c r="T90" s="57">
        <f>'B-8 BC Pct sorted'!AU88</f>
        <v>0</v>
      </c>
      <c r="U90" s="28">
        <f>'B-9 BC Rank sorted'!AU88</f>
        <v>43</v>
      </c>
      <c r="V90" s="28">
        <f>'B-7 BC Numb sorted'!AX88</f>
        <v>0</v>
      </c>
      <c r="W90" s="57">
        <f>'B-8 BC Pct sorted'!AX88</f>
        <v>0</v>
      </c>
      <c r="X90" s="28">
        <f>'B-9 BC Rank sorted'!AX88</f>
        <v>77</v>
      </c>
      <c r="Y90" s="28">
        <f>'B-7 BC Numb sorted'!BD88</f>
        <v>2</v>
      </c>
      <c r="Z90" s="57">
        <f>'B-8 BC Pct sorted'!BD88</f>
        <v>5.8823529411764705E-3</v>
      </c>
      <c r="AA90" s="28">
        <f>'B-9 BC Rank sorted'!BD88</f>
        <v>39</v>
      </c>
    </row>
    <row r="91" spans="1:27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10"/>
        <v>7</v>
      </c>
      <c r="H91" s="59">
        <f t="shared" si="11"/>
        <v>2.1400183430143687E-3</v>
      </c>
      <c r="I91" s="27">
        <f t="shared" si="12"/>
        <v>79</v>
      </c>
      <c r="J91" s="28">
        <f>'B-7 BC Numb sorted'!J89</f>
        <v>5</v>
      </c>
      <c r="K91" s="57">
        <f>'B-8 BC Pct sorted'!J89</f>
        <v>3.0506406345332522E-3</v>
      </c>
      <c r="L91" s="28">
        <f>'B-9 BC Rank sorted'!J89</f>
        <v>58</v>
      </c>
      <c r="M91" s="28">
        <f>'B-7 BC Numb sorted'!AE89</f>
        <v>0</v>
      </c>
      <c r="N91" s="57">
        <f>'B-8 BC Pct sorted'!AE89</f>
        <v>0</v>
      </c>
      <c r="O91" s="28">
        <f>'B-9 BC Rank sorted'!AE89</f>
        <v>84</v>
      </c>
      <c r="P91" s="28">
        <f>'B-7 BC Numb sorted'!AG89</f>
        <v>1</v>
      </c>
      <c r="Q91" s="57">
        <f>'B-8 BC Pct sorted'!AG89</f>
        <v>4.5662100456621002E-3</v>
      </c>
      <c r="R91" s="28">
        <f>'B-9 BC Rank sorted'!AG89</f>
        <v>35</v>
      </c>
      <c r="S91" s="28">
        <f>'B-7 BC Numb sorted'!AU89</f>
        <v>0</v>
      </c>
      <c r="T91" s="57">
        <f>'B-8 BC Pct sorted'!AU89</f>
        <v>0</v>
      </c>
      <c r="U91" s="28">
        <f>'B-9 BC Rank sorted'!AU89</f>
        <v>43</v>
      </c>
      <c r="V91" s="28">
        <f>'B-7 BC Numb sorted'!AX89</f>
        <v>0</v>
      </c>
      <c r="W91" s="57">
        <f>'B-8 BC Pct sorted'!AX89</f>
        <v>0</v>
      </c>
      <c r="X91" s="28">
        <f>'B-9 BC Rank sorted'!AX89</f>
        <v>77</v>
      </c>
      <c r="Y91" s="28">
        <f>'B-7 BC Numb sorted'!BD89</f>
        <v>1</v>
      </c>
      <c r="Z91" s="57">
        <f>'B-8 BC Pct sorted'!BD89</f>
        <v>2.9411764705882353E-3</v>
      </c>
      <c r="AA91" s="28">
        <f>'B-9 BC Rank sorted'!BD89</f>
        <v>56</v>
      </c>
    </row>
    <row r="92" spans="1:27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10"/>
        <v>10</v>
      </c>
      <c r="H92" s="59">
        <f t="shared" si="11"/>
        <v>3.0571690614490982E-3</v>
      </c>
      <c r="I92" s="27">
        <f t="shared" si="12"/>
        <v>67</v>
      </c>
      <c r="J92" s="28">
        <f>'B-7 BC Numb sorted'!J90</f>
        <v>5</v>
      </c>
      <c r="K92" s="57">
        <f>'B-8 BC Pct sorted'!J90</f>
        <v>3.0506406345332522E-3</v>
      </c>
      <c r="L92" s="28">
        <f>'B-9 BC Rank sorted'!J90</f>
        <v>58</v>
      </c>
      <c r="M92" s="28">
        <f>'B-7 BC Numb sorted'!AE90</f>
        <v>0</v>
      </c>
      <c r="N92" s="57">
        <f>'B-8 BC Pct sorted'!AE90</f>
        <v>0</v>
      </c>
      <c r="O92" s="28">
        <f>'B-9 BC Rank sorted'!AE90</f>
        <v>84</v>
      </c>
      <c r="P92" s="28">
        <f>'B-7 BC Numb sorted'!AG90</f>
        <v>1</v>
      </c>
      <c r="Q92" s="57">
        <f>'B-8 BC Pct sorted'!AG90</f>
        <v>4.5662100456621002E-3</v>
      </c>
      <c r="R92" s="28">
        <f>'B-9 BC Rank sorted'!AG90</f>
        <v>35</v>
      </c>
      <c r="S92" s="28">
        <f>'B-7 BC Numb sorted'!AU90</f>
        <v>0</v>
      </c>
      <c r="T92" s="57">
        <f>'B-8 BC Pct sorted'!AU90</f>
        <v>0</v>
      </c>
      <c r="U92" s="28">
        <f>'B-9 BC Rank sorted'!AU90</f>
        <v>43</v>
      </c>
      <c r="V92" s="28">
        <f>'B-7 BC Numb sorted'!AX90</f>
        <v>2</v>
      </c>
      <c r="W92" s="57">
        <f>'B-8 BC Pct sorted'!AX90</f>
        <v>4.7169811320754715E-3</v>
      </c>
      <c r="X92" s="28">
        <f>'B-9 BC Rank sorted'!AX90</f>
        <v>46</v>
      </c>
      <c r="Y92" s="28">
        <f>'B-7 BC Numb sorted'!BD90</f>
        <v>2</v>
      </c>
      <c r="Z92" s="57">
        <f>'B-8 BC Pct sorted'!BD90</f>
        <v>5.8823529411764705E-3</v>
      </c>
      <c r="AA92" s="28">
        <f>'B-9 BC Rank sorted'!BD90</f>
        <v>39</v>
      </c>
    </row>
    <row r="93" spans="1:27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10"/>
        <v>2</v>
      </c>
      <c r="H93" s="59">
        <f t="shared" si="11"/>
        <v>6.1143381228981959E-4</v>
      </c>
      <c r="I93" s="27">
        <f t="shared" si="12"/>
        <v>100</v>
      </c>
      <c r="J93" s="28">
        <f>'B-7 BC Numb sorted'!J91</f>
        <v>0</v>
      </c>
      <c r="K93" s="57">
        <f>'B-8 BC Pct sorted'!J91</f>
        <v>0</v>
      </c>
      <c r="L93" s="28">
        <f>'B-9 BC Rank sorted'!J91</f>
        <v>101</v>
      </c>
      <c r="M93" s="28">
        <f>'B-7 BC Numb sorted'!AE91</f>
        <v>1</v>
      </c>
      <c r="N93" s="57">
        <f>'B-8 BC Pct sorted'!AE91</f>
        <v>1.8621973929236499E-3</v>
      </c>
      <c r="O93" s="28">
        <f>'B-9 BC Rank sorted'!AE91</f>
        <v>61</v>
      </c>
      <c r="P93" s="28">
        <f>'B-7 BC Numb sorted'!AG91</f>
        <v>1</v>
      </c>
      <c r="Q93" s="57">
        <f>'B-8 BC Pct sorted'!AG91</f>
        <v>4.5662100456621002E-3</v>
      </c>
      <c r="R93" s="28">
        <f>'B-9 BC Rank sorted'!AG91</f>
        <v>35</v>
      </c>
      <c r="S93" s="28">
        <f>'B-7 BC Numb sorted'!AU91</f>
        <v>0</v>
      </c>
      <c r="T93" s="57">
        <f>'B-8 BC Pct sorted'!AU91</f>
        <v>0</v>
      </c>
      <c r="U93" s="28">
        <f>'B-9 BC Rank sorted'!AU91</f>
        <v>43</v>
      </c>
      <c r="V93" s="28">
        <f>'B-7 BC Numb sorted'!AX91</f>
        <v>0</v>
      </c>
      <c r="W93" s="57">
        <f>'B-8 BC Pct sorted'!AX91</f>
        <v>0</v>
      </c>
      <c r="X93" s="28">
        <f>'B-9 BC Rank sorted'!AX91</f>
        <v>77</v>
      </c>
      <c r="Y93" s="28">
        <f>'B-7 BC Numb sorted'!BD91</f>
        <v>0</v>
      </c>
      <c r="Z93" s="57">
        <f>'B-8 BC Pct sorted'!BD91</f>
        <v>0</v>
      </c>
      <c r="AA93" s="28">
        <f>'B-9 BC Rank sorted'!BD91</f>
        <v>71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10"/>
        <v>5</v>
      </c>
      <c r="H94" s="59">
        <f t="shared" si="11"/>
        <v>1.5285845307245491E-3</v>
      </c>
      <c r="I94" s="27">
        <f t="shared" si="12"/>
        <v>88</v>
      </c>
      <c r="J94" s="28">
        <f>'B-7 BC Numb sorted'!J92</f>
        <v>5</v>
      </c>
      <c r="K94" s="57">
        <f>'B-8 BC Pct sorted'!J92</f>
        <v>3.0506406345332522E-3</v>
      </c>
      <c r="L94" s="28">
        <f>'B-9 BC Rank sorted'!J92</f>
        <v>58</v>
      </c>
      <c r="M94" s="28">
        <f>'B-7 BC Numb sorted'!AE92</f>
        <v>0</v>
      </c>
      <c r="N94" s="57">
        <f>'B-8 BC Pct sorted'!AE92</f>
        <v>0</v>
      </c>
      <c r="O94" s="28">
        <f>'B-9 BC Rank sorted'!AE92</f>
        <v>84</v>
      </c>
      <c r="P94" s="28">
        <f>'B-7 BC Numb sorted'!AG92</f>
        <v>0</v>
      </c>
      <c r="Q94" s="57">
        <f>'B-8 BC Pct sorted'!AG92</f>
        <v>0</v>
      </c>
      <c r="R94" s="28">
        <f>'B-9 BC Rank sorted'!AG92</f>
        <v>64</v>
      </c>
      <c r="S94" s="28">
        <f>'B-7 BC Numb sorted'!AU92</f>
        <v>0</v>
      </c>
      <c r="T94" s="57">
        <f>'B-8 BC Pct sorted'!AU92</f>
        <v>0</v>
      </c>
      <c r="U94" s="28">
        <f>'B-9 BC Rank sorted'!AU92</f>
        <v>43</v>
      </c>
      <c r="V94" s="28">
        <f>'B-7 BC Numb sorted'!AX92</f>
        <v>0</v>
      </c>
      <c r="W94" s="57">
        <f>'B-8 BC Pct sorted'!AX92</f>
        <v>0</v>
      </c>
      <c r="X94" s="28">
        <f>'B-9 BC Rank sorted'!AX92</f>
        <v>77</v>
      </c>
      <c r="Y94" s="28">
        <f>'B-7 BC Numb sorted'!BD92</f>
        <v>0</v>
      </c>
      <c r="Z94" s="57">
        <f>'B-8 BC Pct sorted'!BD92</f>
        <v>0</v>
      </c>
      <c r="AA94" s="28">
        <f>'B-9 BC Rank sorted'!BD92</f>
        <v>71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10"/>
        <v>11</v>
      </c>
      <c r="H95" s="59">
        <f t="shared" si="11"/>
        <v>3.3628859675940079E-3</v>
      </c>
      <c r="I95" s="27">
        <f t="shared" si="12"/>
        <v>64</v>
      </c>
      <c r="J95" s="28">
        <f>'B-7 BC Numb sorted'!J93</f>
        <v>5</v>
      </c>
      <c r="K95" s="57">
        <f>'B-8 BC Pct sorted'!J93</f>
        <v>3.0506406345332522E-3</v>
      </c>
      <c r="L95" s="28">
        <f>'B-9 BC Rank sorted'!J93</f>
        <v>58</v>
      </c>
      <c r="M95" s="28">
        <f>'B-7 BC Numb sorted'!AE93</f>
        <v>5</v>
      </c>
      <c r="N95" s="57">
        <f>'B-8 BC Pct sorted'!AE93</f>
        <v>9.3109869646182501E-3</v>
      </c>
      <c r="O95" s="28">
        <f>'B-9 BC Rank sorted'!AE93</f>
        <v>36</v>
      </c>
      <c r="P95" s="28">
        <f>'B-7 BC Numb sorted'!AG93</f>
        <v>0</v>
      </c>
      <c r="Q95" s="57">
        <f>'B-8 BC Pct sorted'!AG93</f>
        <v>0</v>
      </c>
      <c r="R95" s="28">
        <f>'B-9 BC Rank sorted'!AG93</f>
        <v>64</v>
      </c>
      <c r="S95" s="28">
        <f>'B-7 BC Numb sorted'!AU93</f>
        <v>0</v>
      </c>
      <c r="T95" s="57">
        <f>'B-8 BC Pct sorted'!AU93</f>
        <v>0</v>
      </c>
      <c r="U95" s="28">
        <f>'B-9 BC Rank sorted'!AU93</f>
        <v>43</v>
      </c>
      <c r="V95" s="28">
        <f>'B-7 BC Numb sorted'!AX93</f>
        <v>0</v>
      </c>
      <c r="W95" s="57">
        <f>'B-8 BC Pct sorted'!AX93</f>
        <v>0</v>
      </c>
      <c r="X95" s="28">
        <f>'B-9 BC Rank sorted'!AX93</f>
        <v>77</v>
      </c>
      <c r="Y95" s="28">
        <f>'B-7 BC Numb sorted'!BD93</f>
        <v>1</v>
      </c>
      <c r="Z95" s="57">
        <f>'B-8 BC Pct sorted'!BD93</f>
        <v>2.9411764705882353E-3</v>
      </c>
      <c r="AA95" s="28">
        <f>'B-9 BC Rank sorted'!BD93</f>
        <v>56</v>
      </c>
    </row>
    <row r="96" spans="1:27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10"/>
        <v>3</v>
      </c>
      <c r="H96" s="59">
        <f t="shared" si="11"/>
        <v>9.1715071843472939E-4</v>
      </c>
      <c r="I96" s="27">
        <f t="shared" si="12"/>
        <v>96</v>
      </c>
      <c r="J96" s="28">
        <f>'B-7 BC Numb sorted'!J94</f>
        <v>2</v>
      </c>
      <c r="K96" s="57">
        <f>'B-8 BC Pct sorted'!J94</f>
        <v>1.2202562538133007E-3</v>
      </c>
      <c r="L96" s="28">
        <f>'B-9 BC Rank sorted'!J94</f>
        <v>82</v>
      </c>
      <c r="M96" s="28">
        <f>'B-7 BC Numb sorted'!AE94</f>
        <v>0</v>
      </c>
      <c r="N96" s="57">
        <f>'B-8 BC Pct sorted'!AE94</f>
        <v>0</v>
      </c>
      <c r="O96" s="28">
        <f>'B-9 BC Rank sorted'!AE94</f>
        <v>84</v>
      </c>
      <c r="P96" s="28">
        <f>'B-7 BC Numb sorted'!AG94</f>
        <v>0</v>
      </c>
      <c r="Q96" s="57">
        <f>'B-8 BC Pct sorted'!AG94</f>
        <v>0</v>
      </c>
      <c r="R96" s="28">
        <f>'B-9 BC Rank sorted'!AG94</f>
        <v>64</v>
      </c>
      <c r="S96" s="28">
        <f>'B-7 BC Numb sorted'!AU94</f>
        <v>0</v>
      </c>
      <c r="T96" s="57">
        <f>'B-8 BC Pct sorted'!AU94</f>
        <v>0</v>
      </c>
      <c r="U96" s="28">
        <f>'B-9 BC Rank sorted'!AU94</f>
        <v>43</v>
      </c>
      <c r="V96" s="28">
        <f>'B-7 BC Numb sorted'!AX94</f>
        <v>1</v>
      </c>
      <c r="W96" s="57">
        <f>'B-8 BC Pct sorted'!AX94</f>
        <v>2.3584905660377358E-3</v>
      </c>
      <c r="X96" s="28">
        <f>'B-9 BC Rank sorted'!AX94</f>
        <v>58</v>
      </c>
      <c r="Y96" s="28">
        <f>'B-7 BC Numb sorted'!BD94</f>
        <v>0</v>
      </c>
      <c r="Z96" s="57">
        <f>'B-8 BC Pct sorted'!BD94</f>
        <v>0</v>
      </c>
      <c r="AA96" s="28">
        <f>'B-9 BC Rank sorted'!BD94</f>
        <v>71</v>
      </c>
    </row>
    <row r="97" spans="1:27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10"/>
        <v>3</v>
      </c>
      <c r="H97" s="59">
        <f t="shared" si="11"/>
        <v>9.1715071843472939E-4</v>
      </c>
      <c r="I97" s="27">
        <f t="shared" si="12"/>
        <v>96</v>
      </c>
      <c r="J97" s="28">
        <f>'B-7 BC Numb sorted'!J95</f>
        <v>2</v>
      </c>
      <c r="K97" s="57">
        <f>'B-8 BC Pct sorted'!J95</f>
        <v>1.2202562538133007E-3</v>
      </c>
      <c r="L97" s="28">
        <f>'B-9 BC Rank sorted'!J95</f>
        <v>82</v>
      </c>
      <c r="M97" s="28">
        <f>'B-7 BC Numb sorted'!AE95</f>
        <v>0</v>
      </c>
      <c r="N97" s="57">
        <f>'B-8 BC Pct sorted'!AE95</f>
        <v>0</v>
      </c>
      <c r="O97" s="28">
        <f>'B-9 BC Rank sorted'!AE95</f>
        <v>84</v>
      </c>
      <c r="P97" s="28">
        <f>'B-7 BC Numb sorted'!AG95</f>
        <v>0</v>
      </c>
      <c r="Q97" s="57">
        <f>'B-8 BC Pct sorted'!AG95</f>
        <v>0</v>
      </c>
      <c r="R97" s="28">
        <f>'B-9 BC Rank sorted'!AG95</f>
        <v>64</v>
      </c>
      <c r="S97" s="28">
        <f>'B-7 BC Numb sorted'!AU95</f>
        <v>0</v>
      </c>
      <c r="T97" s="57">
        <f>'B-8 BC Pct sorted'!AU95</f>
        <v>0</v>
      </c>
      <c r="U97" s="28">
        <f>'B-9 BC Rank sorted'!AU95</f>
        <v>43</v>
      </c>
      <c r="V97" s="28">
        <f>'B-7 BC Numb sorted'!AX95</f>
        <v>1</v>
      </c>
      <c r="W97" s="57">
        <f>'B-8 BC Pct sorted'!AX95</f>
        <v>2.3584905660377358E-3</v>
      </c>
      <c r="X97" s="28">
        <f>'B-9 BC Rank sorted'!AX95</f>
        <v>58</v>
      </c>
      <c r="Y97" s="28">
        <f>'B-7 BC Numb sorted'!BD95</f>
        <v>0</v>
      </c>
      <c r="Z97" s="57">
        <f>'B-8 BC Pct sorted'!BD95</f>
        <v>0</v>
      </c>
      <c r="AA97" s="28">
        <f>'B-9 BC Rank sorted'!BD95</f>
        <v>71</v>
      </c>
    </row>
    <row r="98" spans="1:27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10"/>
        <v>4</v>
      </c>
      <c r="H98" s="59">
        <f t="shared" si="11"/>
        <v>1.2228676245796392E-3</v>
      </c>
      <c r="I98" s="27">
        <f t="shared" si="12"/>
        <v>92</v>
      </c>
      <c r="J98" s="28">
        <f>'B-7 BC Numb sorted'!J96</f>
        <v>1</v>
      </c>
      <c r="K98" s="57">
        <f>'B-8 BC Pct sorted'!J96</f>
        <v>6.1012812690665037E-4</v>
      </c>
      <c r="L98" s="28">
        <f>'B-9 BC Rank sorted'!J96</f>
        <v>93</v>
      </c>
      <c r="M98" s="28">
        <f>'B-7 BC Numb sorted'!AE96</f>
        <v>1</v>
      </c>
      <c r="N98" s="57">
        <f>'B-8 BC Pct sorted'!AE96</f>
        <v>1.8621973929236499E-3</v>
      </c>
      <c r="O98" s="28">
        <f>'B-9 BC Rank sorted'!AE96</f>
        <v>61</v>
      </c>
      <c r="P98" s="28">
        <f>'B-7 BC Numb sorted'!AG96</f>
        <v>0</v>
      </c>
      <c r="Q98" s="57">
        <f>'B-8 BC Pct sorted'!AG96</f>
        <v>0</v>
      </c>
      <c r="R98" s="28">
        <f>'B-9 BC Rank sorted'!AG96</f>
        <v>64</v>
      </c>
      <c r="S98" s="28">
        <f>'B-7 BC Numb sorted'!AU96</f>
        <v>0</v>
      </c>
      <c r="T98" s="57">
        <f>'B-8 BC Pct sorted'!AU96</f>
        <v>0</v>
      </c>
      <c r="U98" s="28">
        <f>'B-9 BC Rank sorted'!AU96</f>
        <v>43</v>
      </c>
      <c r="V98" s="28">
        <f>'B-7 BC Numb sorted'!AX96</f>
        <v>2</v>
      </c>
      <c r="W98" s="57">
        <f>'B-8 BC Pct sorted'!AX96</f>
        <v>4.7169811320754715E-3</v>
      </c>
      <c r="X98" s="28">
        <f>'B-9 BC Rank sorted'!AX96</f>
        <v>46</v>
      </c>
      <c r="Y98" s="28">
        <f>'B-7 BC Numb sorted'!BD96</f>
        <v>0</v>
      </c>
      <c r="Z98" s="57">
        <f>'B-8 BC Pct sorted'!BD96</f>
        <v>0</v>
      </c>
      <c r="AA98" s="28">
        <f>'B-9 BC Rank sorted'!BD96</f>
        <v>71</v>
      </c>
    </row>
    <row r="99" spans="1:27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10"/>
        <v>4</v>
      </c>
      <c r="H99" s="59">
        <f t="shared" si="11"/>
        <v>1.2228676245796392E-3</v>
      </c>
      <c r="I99" s="27">
        <f t="shared" si="12"/>
        <v>92</v>
      </c>
      <c r="J99" s="28">
        <f>'B-7 BC Numb sorted'!J97</f>
        <v>3</v>
      </c>
      <c r="K99" s="57">
        <f>'B-8 BC Pct sorted'!J97</f>
        <v>1.8303843807199512E-3</v>
      </c>
      <c r="L99" s="28">
        <f>'B-9 BC Rank sorted'!J97</f>
        <v>76</v>
      </c>
      <c r="M99" s="28">
        <f>'B-7 BC Numb sorted'!AE97</f>
        <v>0</v>
      </c>
      <c r="N99" s="57">
        <f>'B-8 BC Pct sorted'!AE97</f>
        <v>0</v>
      </c>
      <c r="O99" s="28">
        <f>'B-9 BC Rank sorted'!AE97</f>
        <v>84</v>
      </c>
      <c r="P99" s="28">
        <f>'B-7 BC Numb sorted'!AG97</f>
        <v>1</v>
      </c>
      <c r="Q99" s="57">
        <f>'B-8 BC Pct sorted'!AG97</f>
        <v>4.5662100456621002E-3</v>
      </c>
      <c r="R99" s="28">
        <f>'B-9 BC Rank sorted'!AG97</f>
        <v>35</v>
      </c>
      <c r="S99" s="28">
        <f>'B-7 BC Numb sorted'!AU97</f>
        <v>0</v>
      </c>
      <c r="T99" s="57">
        <f>'B-8 BC Pct sorted'!AU97</f>
        <v>0</v>
      </c>
      <c r="U99" s="28">
        <f>'B-9 BC Rank sorted'!AU97</f>
        <v>43</v>
      </c>
      <c r="V99" s="28">
        <f>'B-7 BC Numb sorted'!AX97</f>
        <v>0</v>
      </c>
      <c r="W99" s="57">
        <f>'B-8 BC Pct sorted'!AX97</f>
        <v>0</v>
      </c>
      <c r="X99" s="28">
        <f>'B-9 BC Rank sorted'!AX97</f>
        <v>77</v>
      </c>
      <c r="Y99" s="28">
        <f>'B-7 BC Numb sorted'!BD97</f>
        <v>0</v>
      </c>
      <c r="Z99" s="57">
        <f>'B-8 BC Pct sorted'!BD97</f>
        <v>0</v>
      </c>
      <c r="AA99" s="28">
        <f>'B-9 BC Rank sorted'!BD97</f>
        <v>71</v>
      </c>
    </row>
    <row r="100" spans="1:27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10"/>
        <v>12</v>
      </c>
      <c r="H100" s="59">
        <f t="shared" si="11"/>
        <v>3.6686028737389176E-3</v>
      </c>
      <c r="I100" s="27">
        <f t="shared" si="12"/>
        <v>59</v>
      </c>
      <c r="J100" s="28">
        <f>'B-7 BC Numb sorted'!J98</f>
        <v>1</v>
      </c>
      <c r="K100" s="57">
        <f>'B-8 BC Pct sorted'!J98</f>
        <v>6.1012812690665037E-4</v>
      </c>
      <c r="L100" s="28">
        <f>'B-9 BC Rank sorted'!J98</f>
        <v>93</v>
      </c>
      <c r="M100" s="28">
        <f>'B-7 BC Numb sorted'!AE98</f>
        <v>1</v>
      </c>
      <c r="N100" s="57">
        <f>'B-8 BC Pct sorted'!AE98</f>
        <v>1.8621973929236499E-3</v>
      </c>
      <c r="O100" s="28">
        <f>'B-9 BC Rank sorted'!AE98</f>
        <v>61</v>
      </c>
      <c r="P100" s="28">
        <f>'B-7 BC Numb sorted'!AG98</f>
        <v>0</v>
      </c>
      <c r="Q100" s="57">
        <f>'B-8 BC Pct sorted'!AG98</f>
        <v>0</v>
      </c>
      <c r="R100" s="28">
        <f>'B-9 BC Rank sorted'!AG98</f>
        <v>64</v>
      </c>
      <c r="S100" s="28">
        <f>'B-7 BC Numb sorted'!AU98</f>
        <v>0</v>
      </c>
      <c r="T100" s="57">
        <f>'B-8 BC Pct sorted'!AU98</f>
        <v>0</v>
      </c>
      <c r="U100" s="28">
        <f>'B-9 BC Rank sorted'!AU98</f>
        <v>43</v>
      </c>
      <c r="V100" s="28">
        <f>'B-7 BC Numb sorted'!AX98</f>
        <v>1</v>
      </c>
      <c r="W100" s="57">
        <f>'B-8 BC Pct sorted'!AX98</f>
        <v>2.3584905660377358E-3</v>
      </c>
      <c r="X100" s="28">
        <f>'B-9 BC Rank sorted'!AX98</f>
        <v>58</v>
      </c>
      <c r="Y100" s="28">
        <f>'B-7 BC Numb sorted'!BD98</f>
        <v>9</v>
      </c>
      <c r="Z100" s="57">
        <f>'B-8 BC Pct sorted'!BD98</f>
        <v>2.6470588235294117E-2</v>
      </c>
      <c r="AA100" s="28">
        <f>'B-9 BC Rank sorted'!BD98</f>
        <v>9</v>
      </c>
    </row>
    <row r="101" spans="1:27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10"/>
        <v>5</v>
      </c>
      <c r="H101" s="59">
        <f t="shared" si="11"/>
        <v>1.5285845307245491E-3</v>
      </c>
      <c r="I101" s="27">
        <f t="shared" si="12"/>
        <v>88</v>
      </c>
      <c r="J101" s="28">
        <f>'B-7 BC Numb sorted'!J99</f>
        <v>2</v>
      </c>
      <c r="K101" s="57">
        <f>'B-8 BC Pct sorted'!J99</f>
        <v>1.2202562538133007E-3</v>
      </c>
      <c r="L101" s="28">
        <f>'B-9 BC Rank sorted'!J99</f>
        <v>82</v>
      </c>
      <c r="M101" s="28">
        <f>'B-7 BC Numb sorted'!AE99</f>
        <v>1</v>
      </c>
      <c r="N101" s="57">
        <f>'B-8 BC Pct sorted'!AE99</f>
        <v>1.8621973929236499E-3</v>
      </c>
      <c r="O101" s="28">
        <f>'B-9 BC Rank sorted'!AE99</f>
        <v>61</v>
      </c>
      <c r="P101" s="28">
        <f>'B-7 BC Numb sorted'!AG99</f>
        <v>0</v>
      </c>
      <c r="Q101" s="57">
        <f>'B-8 BC Pct sorted'!AG99</f>
        <v>0</v>
      </c>
      <c r="R101" s="28">
        <f>'B-9 BC Rank sorted'!AG99</f>
        <v>64</v>
      </c>
      <c r="S101" s="28">
        <f>'B-7 BC Numb sorted'!AU99</f>
        <v>0</v>
      </c>
      <c r="T101" s="57">
        <f>'B-8 BC Pct sorted'!AU99</f>
        <v>0</v>
      </c>
      <c r="U101" s="28">
        <f>'B-9 BC Rank sorted'!AU99</f>
        <v>43</v>
      </c>
      <c r="V101" s="28">
        <f>'B-7 BC Numb sorted'!AX99</f>
        <v>0</v>
      </c>
      <c r="W101" s="57">
        <f>'B-8 BC Pct sorted'!AX99</f>
        <v>0</v>
      </c>
      <c r="X101" s="28">
        <f>'B-9 BC Rank sorted'!AX99</f>
        <v>77</v>
      </c>
      <c r="Y101" s="28">
        <f>'B-7 BC Numb sorted'!BD99</f>
        <v>2</v>
      </c>
      <c r="Z101" s="57">
        <f>'B-8 BC Pct sorted'!BD99</f>
        <v>5.8823529411764705E-3</v>
      </c>
      <c r="AA101" s="28">
        <f>'B-9 BC Rank sorted'!BD99</f>
        <v>39</v>
      </c>
    </row>
    <row r="102" spans="1:27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10"/>
        <v>8</v>
      </c>
      <c r="H102" s="59">
        <f t="shared" si="11"/>
        <v>2.4457352491592784E-3</v>
      </c>
      <c r="I102" s="27">
        <f t="shared" si="12"/>
        <v>73</v>
      </c>
      <c r="J102" s="28">
        <f>'B-7 BC Numb sorted'!J100</f>
        <v>2</v>
      </c>
      <c r="K102" s="57">
        <f>'B-8 BC Pct sorted'!J100</f>
        <v>1.2202562538133007E-3</v>
      </c>
      <c r="L102" s="28">
        <f>'B-9 BC Rank sorted'!J100</f>
        <v>82</v>
      </c>
      <c r="M102" s="28">
        <f>'B-7 BC Numb sorted'!AE100</f>
        <v>1</v>
      </c>
      <c r="N102" s="57">
        <f>'B-8 BC Pct sorted'!AE100</f>
        <v>1.8621973929236499E-3</v>
      </c>
      <c r="O102" s="28">
        <f>'B-9 BC Rank sorted'!AE100</f>
        <v>61</v>
      </c>
      <c r="P102" s="28">
        <f>'B-7 BC Numb sorted'!AG100</f>
        <v>1</v>
      </c>
      <c r="Q102" s="57">
        <f>'B-8 BC Pct sorted'!AG100</f>
        <v>4.5662100456621002E-3</v>
      </c>
      <c r="R102" s="28">
        <f>'B-9 BC Rank sorted'!AG100</f>
        <v>35</v>
      </c>
      <c r="S102" s="28">
        <f>'B-7 BC Numb sorted'!AU100</f>
        <v>0</v>
      </c>
      <c r="T102" s="57">
        <f>'B-8 BC Pct sorted'!AU100</f>
        <v>0</v>
      </c>
      <c r="U102" s="28">
        <f>'B-9 BC Rank sorted'!AU100</f>
        <v>43</v>
      </c>
      <c r="V102" s="28">
        <f>'B-7 BC Numb sorted'!AX100</f>
        <v>1</v>
      </c>
      <c r="W102" s="57">
        <f>'B-8 BC Pct sorted'!AX100</f>
        <v>2.3584905660377358E-3</v>
      </c>
      <c r="X102" s="28">
        <f>'B-9 BC Rank sorted'!AX100</f>
        <v>58</v>
      </c>
      <c r="Y102" s="28">
        <f>'B-7 BC Numb sorted'!BD100</f>
        <v>3</v>
      </c>
      <c r="Z102" s="57">
        <f>'B-8 BC Pct sorted'!BD100</f>
        <v>8.8235294117647058E-3</v>
      </c>
      <c r="AA102" s="28">
        <f>'B-9 BC Rank sorted'!BD100</f>
        <v>31</v>
      </c>
    </row>
    <row r="103" spans="1:27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10"/>
        <v>2</v>
      </c>
      <c r="H103" s="59">
        <f t="shared" si="11"/>
        <v>6.1143381228981959E-4</v>
      </c>
      <c r="I103" s="27">
        <f t="shared" si="12"/>
        <v>100</v>
      </c>
      <c r="J103" s="28">
        <f>'B-7 BC Numb sorted'!J101</f>
        <v>1</v>
      </c>
      <c r="K103" s="57">
        <f>'B-8 BC Pct sorted'!J101</f>
        <v>6.1012812690665037E-4</v>
      </c>
      <c r="L103" s="28">
        <f>'B-9 BC Rank sorted'!J101</f>
        <v>93</v>
      </c>
      <c r="M103" s="28">
        <f>'B-7 BC Numb sorted'!AE101</f>
        <v>1</v>
      </c>
      <c r="N103" s="57">
        <f>'B-8 BC Pct sorted'!AE101</f>
        <v>1.8621973929236499E-3</v>
      </c>
      <c r="O103" s="28">
        <f>'B-9 BC Rank sorted'!AE101</f>
        <v>61</v>
      </c>
      <c r="P103" s="28">
        <f>'B-7 BC Numb sorted'!AG101</f>
        <v>0</v>
      </c>
      <c r="Q103" s="57">
        <f>'B-8 BC Pct sorted'!AG101</f>
        <v>0</v>
      </c>
      <c r="R103" s="28">
        <f>'B-9 BC Rank sorted'!AG101</f>
        <v>64</v>
      </c>
      <c r="S103" s="28">
        <f>'B-7 BC Numb sorted'!AU101</f>
        <v>0</v>
      </c>
      <c r="T103" s="57">
        <f>'B-8 BC Pct sorted'!AU101</f>
        <v>0</v>
      </c>
      <c r="U103" s="28">
        <f>'B-9 BC Rank sorted'!AU101</f>
        <v>43</v>
      </c>
      <c r="V103" s="28">
        <f>'B-7 BC Numb sorted'!AX101</f>
        <v>0</v>
      </c>
      <c r="W103" s="57">
        <f>'B-8 BC Pct sorted'!AX101</f>
        <v>0</v>
      </c>
      <c r="X103" s="28">
        <f>'B-9 BC Rank sorted'!AX101</f>
        <v>77</v>
      </c>
      <c r="Y103" s="28">
        <f>'B-7 BC Numb sorted'!BD101</f>
        <v>0</v>
      </c>
      <c r="Z103" s="57">
        <f>'B-8 BC Pct sorted'!BD101</f>
        <v>0</v>
      </c>
      <c r="AA103" s="28">
        <f>'B-9 BC Rank sorted'!BD101</f>
        <v>71</v>
      </c>
    </row>
    <row r="104" spans="1:27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10"/>
        <v>3</v>
      </c>
      <c r="H104" s="59">
        <f t="shared" si="11"/>
        <v>9.1715071843472939E-4</v>
      </c>
      <c r="I104" s="27">
        <f t="shared" si="12"/>
        <v>96</v>
      </c>
      <c r="J104" s="28">
        <f>'B-7 BC Numb sorted'!J102</f>
        <v>2</v>
      </c>
      <c r="K104" s="57">
        <f>'B-8 BC Pct sorted'!J102</f>
        <v>1.2202562538133007E-3</v>
      </c>
      <c r="L104" s="28">
        <f>'B-9 BC Rank sorted'!J102</f>
        <v>82</v>
      </c>
      <c r="M104" s="28">
        <f>'B-7 BC Numb sorted'!AE102</f>
        <v>0</v>
      </c>
      <c r="N104" s="57">
        <f>'B-8 BC Pct sorted'!AE102</f>
        <v>0</v>
      </c>
      <c r="O104" s="28">
        <f>'B-9 BC Rank sorted'!AE102</f>
        <v>84</v>
      </c>
      <c r="P104" s="28">
        <f>'B-7 BC Numb sorted'!AG102</f>
        <v>0</v>
      </c>
      <c r="Q104" s="57">
        <f>'B-8 BC Pct sorted'!AG102</f>
        <v>0</v>
      </c>
      <c r="R104" s="28">
        <f>'B-9 BC Rank sorted'!AG102</f>
        <v>64</v>
      </c>
      <c r="S104" s="28">
        <f>'B-7 BC Numb sorted'!AU102</f>
        <v>1</v>
      </c>
      <c r="T104" s="57">
        <f>'B-8 BC Pct sorted'!AU102</f>
        <v>8.9285714285714281E-3</v>
      </c>
      <c r="U104" s="28">
        <f>'B-9 BC Rank sorted'!AU102</f>
        <v>29</v>
      </c>
      <c r="V104" s="28">
        <f>'B-7 BC Numb sorted'!AX102</f>
        <v>0</v>
      </c>
      <c r="W104" s="57">
        <f>'B-8 BC Pct sorted'!AX102</f>
        <v>0</v>
      </c>
      <c r="X104" s="28">
        <f>'B-9 BC Rank sorted'!AX102</f>
        <v>77</v>
      </c>
      <c r="Y104" s="28">
        <f>'B-7 BC Numb sorted'!BD102</f>
        <v>0</v>
      </c>
      <c r="Z104" s="57">
        <f>'B-8 BC Pct sorted'!BD102</f>
        <v>0</v>
      </c>
      <c r="AA104" s="28">
        <f>'B-9 BC Rank sorted'!BD102</f>
        <v>71</v>
      </c>
    </row>
    <row r="105" spans="1:27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10"/>
        <v>12</v>
      </c>
      <c r="H105" s="59">
        <f t="shared" si="11"/>
        <v>3.6686028737389176E-3</v>
      </c>
      <c r="I105" s="27">
        <f t="shared" si="12"/>
        <v>59</v>
      </c>
      <c r="J105" s="28">
        <f>'B-7 BC Numb sorted'!J103</f>
        <v>3</v>
      </c>
      <c r="K105" s="57">
        <f>'B-8 BC Pct sorted'!J103</f>
        <v>1.8303843807199512E-3</v>
      </c>
      <c r="L105" s="28">
        <f>'B-9 BC Rank sorted'!J103</f>
        <v>76</v>
      </c>
      <c r="M105" s="28">
        <f>'B-7 BC Numb sorted'!AE103</f>
        <v>2</v>
      </c>
      <c r="N105" s="57">
        <f>'B-8 BC Pct sorted'!AE103</f>
        <v>3.7243947858472998E-3</v>
      </c>
      <c r="O105" s="28">
        <f>'B-9 BC Rank sorted'!AE103</f>
        <v>50</v>
      </c>
      <c r="P105" s="28">
        <f>'B-7 BC Numb sorted'!AG103</f>
        <v>0</v>
      </c>
      <c r="Q105" s="57">
        <f>'B-8 BC Pct sorted'!AG103</f>
        <v>0</v>
      </c>
      <c r="R105" s="28">
        <f>'B-9 BC Rank sorted'!AG103</f>
        <v>64</v>
      </c>
      <c r="S105" s="28">
        <f>'B-7 BC Numb sorted'!AU103</f>
        <v>0</v>
      </c>
      <c r="T105" s="57">
        <f>'B-8 BC Pct sorted'!AU103</f>
        <v>0</v>
      </c>
      <c r="U105" s="28">
        <f>'B-9 BC Rank sorted'!AU103</f>
        <v>43</v>
      </c>
      <c r="V105" s="28">
        <f>'B-7 BC Numb sorted'!AX103</f>
        <v>0</v>
      </c>
      <c r="W105" s="57">
        <f>'B-8 BC Pct sorted'!AX103</f>
        <v>0</v>
      </c>
      <c r="X105" s="28">
        <f>'B-9 BC Rank sorted'!AX103</f>
        <v>77</v>
      </c>
      <c r="Y105" s="28">
        <f>'B-7 BC Numb sorted'!BD103</f>
        <v>7</v>
      </c>
      <c r="Z105" s="57">
        <f>'B-8 BC Pct sorted'!BD103</f>
        <v>2.0588235294117647E-2</v>
      </c>
      <c r="AA105" s="28">
        <f>'B-9 BC Rank sorted'!BD103</f>
        <v>14</v>
      </c>
    </row>
    <row r="106" spans="1:27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10"/>
        <v>0</v>
      </c>
      <c r="H106" s="59">
        <f t="shared" si="11"/>
        <v>0</v>
      </c>
      <c r="I106" s="27">
        <f t="shared" si="12"/>
        <v>110</v>
      </c>
      <c r="J106" s="28">
        <f>'B-7 BC Numb sorted'!J104</f>
        <v>0</v>
      </c>
      <c r="K106" s="57">
        <f>'B-8 BC Pct sorted'!J104</f>
        <v>0</v>
      </c>
      <c r="L106" s="28">
        <f>'B-9 BC Rank sorted'!J104</f>
        <v>101</v>
      </c>
      <c r="M106" s="28">
        <f>'B-7 BC Numb sorted'!AE104</f>
        <v>0</v>
      </c>
      <c r="N106" s="57">
        <f>'B-8 BC Pct sorted'!AE104</f>
        <v>0</v>
      </c>
      <c r="O106" s="28">
        <f>'B-9 BC Rank sorted'!AE104</f>
        <v>84</v>
      </c>
      <c r="P106" s="28">
        <f>'B-7 BC Numb sorted'!AG104</f>
        <v>0</v>
      </c>
      <c r="Q106" s="57">
        <f>'B-8 BC Pct sorted'!AG104</f>
        <v>0</v>
      </c>
      <c r="R106" s="28">
        <f>'B-9 BC Rank sorted'!AG104</f>
        <v>64</v>
      </c>
      <c r="S106" s="28">
        <f>'B-7 BC Numb sorted'!AU104</f>
        <v>0</v>
      </c>
      <c r="T106" s="57">
        <f>'B-8 BC Pct sorted'!AU104</f>
        <v>0</v>
      </c>
      <c r="U106" s="28">
        <f>'B-9 BC Rank sorted'!AU104</f>
        <v>43</v>
      </c>
      <c r="V106" s="28">
        <f>'B-7 BC Numb sorted'!AX104</f>
        <v>0</v>
      </c>
      <c r="W106" s="57">
        <f>'B-8 BC Pct sorted'!AX104</f>
        <v>0</v>
      </c>
      <c r="X106" s="28">
        <f>'B-9 BC Rank sorted'!AX104</f>
        <v>77</v>
      </c>
      <c r="Y106" s="28">
        <f>'B-7 BC Numb sorted'!BD104</f>
        <v>0</v>
      </c>
      <c r="Z106" s="57">
        <f>'B-8 BC Pct sorted'!BD104</f>
        <v>0</v>
      </c>
      <c r="AA106" s="28">
        <f>'B-9 BC Rank sorted'!BD104</f>
        <v>71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10"/>
        <v>8</v>
      </c>
      <c r="H107" s="59">
        <f t="shared" si="11"/>
        <v>2.4457352491592784E-3</v>
      </c>
      <c r="I107" s="27">
        <f t="shared" si="12"/>
        <v>73</v>
      </c>
      <c r="J107" s="28">
        <f>'B-7 BC Numb sorted'!J105</f>
        <v>0</v>
      </c>
      <c r="K107" s="57">
        <f>'B-8 BC Pct sorted'!J105</f>
        <v>0</v>
      </c>
      <c r="L107" s="28">
        <f>'B-9 BC Rank sorted'!J105</f>
        <v>101</v>
      </c>
      <c r="M107" s="28">
        <f>'B-7 BC Numb sorted'!AE105</f>
        <v>0</v>
      </c>
      <c r="N107" s="57">
        <f>'B-8 BC Pct sorted'!AE105</f>
        <v>0</v>
      </c>
      <c r="O107" s="28">
        <f>'B-9 BC Rank sorted'!AE105</f>
        <v>84</v>
      </c>
      <c r="P107" s="28">
        <f>'B-7 BC Numb sorted'!AG105</f>
        <v>2</v>
      </c>
      <c r="Q107" s="57">
        <f>'B-8 BC Pct sorted'!AG105</f>
        <v>9.1324200913242004E-3</v>
      </c>
      <c r="R107" s="28">
        <f>'B-9 BC Rank sorted'!AG105</f>
        <v>20</v>
      </c>
      <c r="S107" s="28">
        <f>'B-7 BC Numb sorted'!AU105</f>
        <v>0</v>
      </c>
      <c r="T107" s="57">
        <f>'B-8 BC Pct sorted'!AU105</f>
        <v>0</v>
      </c>
      <c r="U107" s="28">
        <f>'B-9 BC Rank sorted'!AU105</f>
        <v>43</v>
      </c>
      <c r="V107" s="28">
        <f>'B-7 BC Numb sorted'!AX105</f>
        <v>0</v>
      </c>
      <c r="W107" s="57">
        <f>'B-8 BC Pct sorted'!AX105</f>
        <v>0</v>
      </c>
      <c r="X107" s="28">
        <f>'B-9 BC Rank sorted'!AX105</f>
        <v>77</v>
      </c>
      <c r="Y107" s="28">
        <f>'B-7 BC Numb sorted'!BD105</f>
        <v>6</v>
      </c>
      <c r="Z107" s="57">
        <f>'B-8 BC Pct sorted'!BD105</f>
        <v>1.7647058823529412E-2</v>
      </c>
      <c r="AA107" s="28">
        <f>'B-9 BC Rank sorted'!BD105</f>
        <v>17</v>
      </c>
    </row>
    <row r="108" spans="1:27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10"/>
        <v>1</v>
      </c>
      <c r="H108" s="59">
        <f t="shared" si="11"/>
        <v>3.057169061449098E-4</v>
      </c>
      <c r="I108" s="27">
        <f t="shared" si="12"/>
        <v>103</v>
      </c>
      <c r="J108" s="28">
        <f>'B-7 BC Numb sorted'!J106</f>
        <v>1</v>
      </c>
      <c r="K108" s="57">
        <f>'B-8 BC Pct sorted'!J106</f>
        <v>6.1012812690665037E-4</v>
      </c>
      <c r="L108" s="28">
        <f>'B-9 BC Rank sorted'!J106</f>
        <v>93</v>
      </c>
      <c r="M108" s="28">
        <f>'B-7 BC Numb sorted'!AE106</f>
        <v>0</v>
      </c>
      <c r="N108" s="57">
        <f>'B-8 BC Pct sorted'!AE106</f>
        <v>0</v>
      </c>
      <c r="O108" s="28">
        <f>'B-9 BC Rank sorted'!AE106</f>
        <v>84</v>
      </c>
      <c r="P108" s="28">
        <f>'B-7 BC Numb sorted'!AG106</f>
        <v>0</v>
      </c>
      <c r="Q108" s="57">
        <f>'B-8 BC Pct sorted'!AG106</f>
        <v>0</v>
      </c>
      <c r="R108" s="28">
        <f>'B-9 BC Rank sorted'!AG106</f>
        <v>64</v>
      </c>
      <c r="S108" s="28">
        <f>'B-7 BC Numb sorted'!AU106</f>
        <v>0</v>
      </c>
      <c r="T108" s="57">
        <f>'B-8 BC Pct sorted'!AU106</f>
        <v>0</v>
      </c>
      <c r="U108" s="28">
        <f>'B-9 BC Rank sorted'!AU106</f>
        <v>43</v>
      </c>
      <c r="V108" s="28">
        <f>'B-7 BC Numb sorted'!AX106</f>
        <v>0</v>
      </c>
      <c r="W108" s="57">
        <f>'B-8 BC Pct sorted'!AX106</f>
        <v>0</v>
      </c>
      <c r="X108" s="28">
        <f>'B-9 BC Rank sorted'!AX106</f>
        <v>77</v>
      </c>
      <c r="Y108" s="28">
        <f>'B-7 BC Numb sorted'!BD106</f>
        <v>0</v>
      </c>
      <c r="Z108" s="57">
        <f>'B-8 BC Pct sorted'!BD106</f>
        <v>0</v>
      </c>
      <c r="AA108" s="28">
        <f>'B-9 BC Rank sorted'!BD106</f>
        <v>71</v>
      </c>
    </row>
    <row r="109" spans="1:27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10"/>
        <v>1</v>
      </c>
      <c r="H109" s="59">
        <f t="shared" si="11"/>
        <v>3.057169061449098E-4</v>
      </c>
      <c r="I109" s="27">
        <f t="shared" si="12"/>
        <v>103</v>
      </c>
      <c r="J109" s="28">
        <f>'B-7 BC Numb sorted'!J107</f>
        <v>0</v>
      </c>
      <c r="K109" s="57">
        <f>'B-8 BC Pct sorted'!J107</f>
        <v>0</v>
      </c>
      <c r="L109" s="28">
        <f>'B-9 BC Rank sorted'!J107</f>
        <v>101</v>
      </c>
      <c r="M109" s="28">
        <f>'B-7 BC Numb sorted'!AE107</f>
        <v>0</v>
      </c>
      <c r="N109" s="57">
        <f>'B-8 BC Pct sorted'!AE107</f>
        <v>0</v>
      </c>
      <c r="O109" s="28">
        <f>'B-9 BC Rank sorted'!AE107</f>
        <v>84</v>
      </c>
      <c r="P109" s="28">
        <f>'B-7 BC Numb sorted'!AG107</f>
        <v>0</v>
      </c>
      <c r="Q109" s="57">
        <f>'B-8 BC Pct sorted'!AG107</f>
        <v>0</v>
      </c>
      <c r="R109" s="28">
        <f>'B-9 BC Rank sorted'!AG107</f>
        <v>64</v>
      </c>
      <c r="S109" s="28">
        <f>'B-7 BC Numb sorted'!AU107</f>
        <v>0</v>
      </c>
      <c r="T109" s="57">
        <f>'B-8 BC Pct sorted'!AU107</f>
        <v>0</v>
      </c>
      <c r="U109" s="28">
        <f>'B-9 BC Rank sorted'!AU107</f>
        <v>43</v>
      </c>
      <c r="V109" s="28">
        <f>'B-7 BC Numb sorted'!AX107</f>
        <v>1</v>
      </c>
      <c r="W109" s="57">
        <f>'B-8 BC Pct sorted'!AX107</f>
        <v>2.3584905660377358E-3</v>
      </c>
      <c r="X109" s="28">
        <f>'B-9 BC Rank sorted'!AX107</f>
        <v>58</v>
      </c>
      <c r="Y109" s="28">
        <f>'B-7 BC Numb sorted'!BD107</f>
        <v>0</v>
      </c>
      <c r="Z109" s="57">
        <f>'B-8 BC Pct sorted'!BD107</f>
        <v>0</v>
      </c>
      <c r="AA109" s="28">
        <f>'B-9 BC Rank sorted'!BD107</f>
        <v>71</v>
      </c>
    </row>
    <row r="110" spans="1:27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10"/>
        <v>9</v>
      </c>
      <c r="H110" s="59">
        <f t="shared" si="11"/>
        <v>2.7514521553041885E-3</v>
      </c>
      <c r="I110" s="27">
        <f t="shared" si="12"/>
        <v>71</v>
      </c>
      <c r="J110" s="28">
        <f>'B-7 BC Numb sorted'!J108</f>
        <v>5</v>
      </c>
      <c r="K110" s="57">
        <f>'B-8 BC Pct sorted'!J108</f>
        <v>3.0506406345332522E-3</v>
      </c>
      <c r="L110" s="28">
        <f>'B-9 BC Rank sorted'!J108</f>
        <v>58</v>
      </c>
      <c r="M110" s="28">
        <f>'B-7 BC Numb sorted'!AE108</f>
        <v>1</v>
      </c>
      <c r="N110" s="57">
        <f>'B-8 BC Pct sorted'!AE108</f>
        <v>1.8621973929236499E-3</v>
      </c>
      <c r="O110" s="28">
        <f>'B-9 BC Rank sorted'!AE108</f>
        <v>61</v>
      </c>
      <c r="P110" s="28">
        <f>'B-7 BC Numb sorted'!AG108</f>
        <v>1</v>
      </c>
      <c r="Q110" s="57">
        <f>'B-8 BC Pct sorted'!AG108</f>
        <v>4.5662100456621002E-3</v>
      </c>
      <c r="R110" s="28">
        <f>'B-9 BC Rank sorted'!AG108</f>
        <v>35</v>
      </c>
      <c r="S110" s="28">
        <f>'B-7 BC Numb sorted'!AU108</f>
        <v>0</v>
      </c>
      <c r="T110" s="57">
        <f>'B-8 BC Pct sorted'!AU108</f>
        <v>0</v>
      </c>
      <c r="U110" s="28">
        <f>'B-9 BC Rank sorted'!AU108</f>
        <v>43</v>
      </c>
      <c r="V110" s="28">
        <f>'B-7 BC Numb sorted'!AX108</f>
        <v>0</v>
      </c>
      <c r="W110" s="57">
        <f>'B-8 BC Pct sorted'!AX108</f>
        <v>0</v>
      </c>
      <c r="X110" s="28">
        <f>'B-9 BC Rank sorted'!AX108</f>
        <v>77</v>
      </c>
      <c r="Y110" s="28">
        <f>'B-7 BC Numb sorted'!BD108</f>
        <v>2</v>
      </c>
      <c r="Z110" s="57">
        <f>'B-8 BC Pct sorted'!BD108</f>
        <v>5.8823529411764705E-3</v>
      </c>
      <c r="AA110" s="28">
        <f>'B-9 BC Rank sorted'!BD108</f>
        <v>39</v>
      </c>
    </row>
    <row r="111" spans="1:27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10"/>
        <v>6</v>
      </c>
      <c r="H111" s="59">
        <f t="shared" si="11"/>
        <v>1.8343014368694588E-3</v>
      </c>
      <c r="I111" s="27">
        <f t="shared" si="12"/>
        <v>85</v>
      </c>
      <c r="J111" s="28">
        <f>'B-7 BC Numb sorted'!J109</f>
        <v>1</v>
      </c>
      <c r="K111" s="57">
        <f>'B-8 BC Pct sorted'!J109</f>
        <v>6.1012812690665037E-4</v>
      </c>
      <c r="L111" s="28">
        <f>'B-9 BC Rank sorted'!J109</f>
        <v>93</v>
      </c>
      <c r="M111" s="28">
        <f>'B-7 BC Numb sorted'!AE109</f>
        <v>1</v>
      </c>
      <c r="N111" s="57">
        <f>'B-8 BC Pct sorted'!AE109</f>
        <v>1.8621973929236499E-3</v>
      </c>
      <c r="O111" s="28">
        <f>'B-9 BC Rank sorted'!AE109</f>
        <v>61</v>
      </c>
      <c r="P111" s="28">
        <f>'B-7 BC Numb sorted'!AG109</f>
        <v>2</v>
      </c>
      <c r="Q111" s="57">
        <f>'B-8 BC Pct sorted'!AG109</f>
        <v>9.1324200913242004E-3</v>
      </c>
      <c r="R111" s="28">
        <f>'B-9 BC Rank sorted'!AG109</f>
        <v>20</v>
      </c>
      <c r="S111" s="28">
        <f>'B-7 BC Numb sorted'!AU109</f>
        <v>0</v>
      </c>
      <c r="T111" s="57">
        <f>'B-8 BC Pct sorted'!AU109</f>
        <v>0</v>
      </c>
      <c r="U111" s="28">
        <f>'B-9 BC Rank sorted'!AU109</f>
        <v>43</v>
      </c>
      <c r="V111" s="28">
        <f>'B-7 BC Numb sorted'!AX109</f>
        <v>1</v>
      </c>
      <c r="W111" s="57">
        <f>'B-8 BC Pct sorted'!AX109</f>
        <v>2.3584905660377358E-3</v>
      </c>
      <c r="X111" s="28">
        <f>'B-9 BC Rank sorted'!AX109</f>
        <v>58</v>
      </c>
      <c r="Y111" s="28">
        <f>'B-7 BC Numb sorted'!BD109</f>
        <v>1</v>
      </c>
      <c r="Z111" s="57">
        <f>'B-8 BC Pct sorted'!BD109</f>
        <v>2.9411764705882353E-3</v>
      </c>
      <c r="AA111" s="28">
        <f>'B-9 BC Rank sorted'!BD109</f>
        <v>56</v>
      </c>
    </row>
    <row r="112" spans="1:27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10"/>
        <v>1</v>
      </c>
      <c r="H112" s="59">
        <f t="shared" si="11"/>
        <v>3.057169061449098E-4</v>
      </c>
      <c r="I112" s="27">
        <f t="shared" si="12"/>
        <v>103</v>
      </c>
      <c r="J112" s="28">
        <f>'B-7 BC Numb sorted'!J110</f>
        <v>1</v>
      </c>
      <c r="K112" s="57">
        <f>'B-8 BC Pct sorted'!J110</f>
        <v>6.1012812690665037E-4</v>
      </c>
      <c r="L112" s="28">
        <f>'B-9 BC Rank sorted'!J110</f>
        <v>93</v>
      </c>
      <c r="M112" s="28">
        <f>'B-7 BC Numb sorted'!AE110</f>
        <v>0</v>
      </c>
      <c r="N112" s="57">
        <f>'B-8 BC Pct sorted'!AE110</f>
        <v>0</v>
      </c>
      <c r="O112" s="28">
        <f>'B-9 BC Rank sorted'!AE110</f>
        <v>84</v>
      </c>
      <c r="P112" s="28">
        <f>'B-7 BC Numb sorted'!AG110</f>
        <v>0</v>
      </c>
      <c r="Q112" s="57">
        <f>'B-8 BC Pct sorted'!AG110</f>
        <v>0</v>
      </c>
      <c r="R112" s="28">
        <f>'B-9 BC Rank sorted'!AG110</f>
        <v>64</v>
      </c>
      <c r="S112" s="28">
        <f>'B-7 BC Numb sorted'!AU110</f>
        <v>0</v>
      </c>
      <c r="T112" s="57">
        <f>'B-8 BC Pct sorted'!AU110</f>
        <v>0</v>
      </c>
      <c r="U112" s="28">
        <f>'B-9 BC Rank sorted'!AU110</f>
        <v>43</v>
      </c>
      <c r="V112" s="28">
        <f>'B-7 BC Numb sorted'!AX110</f>
        <v>0</v>
      </c>
      <c r="W112" s="57">
        <f>'B-8 BC Pct sorted'!AX110</f>
        <v>0</v>
      </c>
      <c r="X112" s="28">
        <f>'B-9 BC Rank sorted'!AX110</f>
        <v>77</v>
      </c>
      <c r="Y112" s="28">
        <f>'B-7 BC Numb sorted'!BD110</f>
        <v>0</v>
      </c>
      <c r="Z112" s="57">
        <f>'B-8 BC Pct sorted'!BD110</f>
        <v>0</v>
      </c>
      <c r="AA112" s="28">
        <f>'B-9 BC Rank sorted'!BD110</f>
        <v>71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10"/>
        <v>4</v>
      </c>
      <c r="H113" s="59">
        <f t="shared" si="11"/>
        <v>1.2228676245796392E-3</v>
      </c>
      <c r="I113" s="27">
        <f t="shared" si="12"/>
        <v>92</v>
      </c>
      <c r="J113" s="28">
        <f>'B-7 BC Numb sorted'!J111</f>
        <v>0</v>
      </c>
      <c r="K113" s="57">
        <f>'B-8 BC Pct sorted'!J111</f>
        <v>0</v>
      </c>
      <c r="L113" s="28">
        <f>'B-9 BC Rank sorted'!J111</f>
        <v>101</v>
      </c>
      <c r="M113" s="28">
        <f>'B-7 BC Numb sorted'!AE111</f>
        <v>0</v>
      </c>
      <c r="N113" s="57">
        <f>'B-8 BC Pct sorted'!AE111</f>
        <v>0</v>
      </c>
      <c r="O113" s="28">
        <f>'B-9 BC Rank sorted'!AE111</f>
        <v>84</v>
      </c>
      <c r="P113" s="28">
        <f>'B-7 BC Numb sorted'!AG111</f>
        <v>1</v>
      </c>
      <c r="Q113" s="57">
        <f>'B-8 BC Pct sorted'!AG111</f>
        <v>4.5662100456621002E-3</v>
      </c>
      <c r="R113" s="28">
        <f>'B-9 BC Rank sorted'!AG111</f>
        <v>35</v>
      </c>
      <c r="S113" s="28">
        <f>'B-7 BC Numb sorted'!AU111</f>
        <v>0</v>
      </c>
      <c r="T113" s="57">
        <f>'B-8 BC Pct sorted'!AU111</f>
        <v>0</v>
      </c>
      <c r="U113" s="28">
        <f>'B-9 BC Rank sorted'!AU111</f>
        <v>43</v>
      </c>
      <c r="V113" s="28">
        <f>'B-7 BC Numb sorted'!AX111</f>
        <v>1</v>
      </c>
      <c r="W113" s="57">
        <f>'B-8 BC Pct sorted'!AX111</f>
        <v>2.3584905660377358E-3</v>
      </c>
      <c r="X113" s="28">
        <f>'B-9 BC Rank sorted'!AX111</f>
        <v>58</v>
      </c>
      <c r="Y113" s="28">
        <f>'B-7 BC Numb sorted'!BD111</f>
        <v>2</v>
      </c>
      <c r="Z113" s="57">
        <f>'B-8 BC Pct sorted'!BD111</f>
        <v>5.8823529411764705E-3</v>
      </c>
      <c r="AA113" s="28">
        <f>'B-9 BC Rank sorted'!BD111</f>
        <v>39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10"/>
        <v>2</v>
      </c>
      <c r="H114" s="59">
        <f t="shared" si="11"/>
        <v>6.1143381228981959E-4</v>
      </c>
      <c r="I114" s="27">
        <f t="shared" si="12"/>
        <v>100</v>
      </c>
      <c r="J114" s="28">
        <f>'B-7 BC Numb sorted'!J112</f>
        <v>1</v>
      </c>
      <c r="K114" s="57">
        <f>'B-8 BC Pct sorted'!J112</f>
        <v>6.1012812690665037E-4</v>
      </c>
      <c r="L114" s="28">
        <f>'B-9 BC Rank sorted'!J112</f>
        <v>93</v>
      </c>
      <c r="M114" s="28">
        <f>'B-7 BC Numb sorted'!AE112</f>
        <v>0</v>
      </c>
      <c r="N114" s="57">
        <f>'B-8 BC Pct sorted'!AE112</f>
        <v>0</v>
      </c>
      <c r="O114" s="28">
        <f>'B-9 BC Rank sorted'!AE112</f>
        <v>84</v>
      </c>
      <c r="P114" s="28">
        <f>'B-7 BC Numb sorted'!AG112</f>
        <v>1</v>
      </c>
      <c r="Q114" s="57">
        <f>'B-8 BC Pct sorted'!AG112</f>
        <v>4.5662100456621002E-3</v>
      </c>
      <c r="R114" s="28">
        <f>'B-9 BC Rank sorted'!AG112</f>
        <v>35</v>
      </c>
      <c r="S114" s="28">
        <f>'B-7 BC Numb sorted'!AU112</f>
        <v>0</v>
      </c>
      <c r="T114" s="57">
        <f>'B-8 BC Pct sorted'!AU112</f>
        <v>0</v>
      </c>
      <c r="U114" s="28">
        <f>'B-9 BC Rank sorted'!AU112</f>
        <v>43</v>
      </c>
      <c r="V114" s="28">
        <f>'B-7 BC Numb sorted'!AX112</f>
        <v>0</v>
      </c>
      <c r="W114" s="57">
        <f>'B-8 BC Pct sorted'!AX112</f>
        <v>0</v>
      </c>
      <c r="X114" s="28">
        <f>'B-9 BC Rank sorted'!AX112</f>
        <v>77</v>
      </c>
      <c r="Y114" s="28">
        <f>'B-7 BC Numb sorted'!BD112</f>
        <v>0</v>
      </c>
      <c r="Z114" s="57">
        <f>'B-8 BC Pct sorted'!BD112</f>
        <v>0</v>
      </c>
      <c r="AA114" s="28">
        <f>'B-9 BC Rank sorted'!BD112</f>
        <v>71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10"/>
        <v>1</v>
      </c>
      <c r="H115" s="59">
        <f t="shared" si="11"/>
        <v>3.057169061449098E-4</v>
      </c>
      <c r="I115" s="27">
        <f t="shared" si="12"/>
        <v>103</v>
      </c>
      <c r="J115" s="28">
        <f>'B-7 BC Numb sorted'!J113</f>
        <v>1</v>
      </c>
      <c r="K115" s="57">
        <f>'B-8 BC Pct sorted'!J113</f>
        <v>6.1012812690665037E-4</v>
      </c>
      <c r="L115" s="28">
        <f>'B-9 BC Rank sorted'!J113</f>
        <v>93</v>
      </c>
      <c r="M115" s="28">
        <f>'B-7 BC Numb sorted'!AE113</f>
        <v>0</v>
      </c>
      <c r="N115" s="57">
        <f>'B-8 BC Pct sorted'!AE113</f>
        <v>0</v>
      </c>
      <c r="O115" s="28">
        <f>'B-9 BC Rank sorted'!AE113</f>
        <v>84</v>
      </c>
      <c r="P115" s="28">
        <f>'B-7 BC Numb sorted'!AG113</f>
        <v>0</v>
      </c>
      <c r="Q115" s="57">
        <f>'B-8 BC Pct sorted'!AG113</f>
        <v>0</v>
      </c>
      <c r="R115" s="28">
        <f>'B-9 BC Rank sorted'!AG113</f>
        <v>64</v>
      </c>
      <c r="S115" s="28">
        <f>'B-7 BC Numb sorted'!AU113</f>
        <v>0</v>
      </c>
      <c r="T115" s="57">
        <f>'B-8 BC Pct sorted'!AU113</f>
        <v>0</v>
      </c>
      <c r="U115" s="28">
        <f>'B-9 BC Rank sorted'!AU113</f>
        <v>43</v>
      </c>
      <c r="V115" s="28">
        <f>'B-7 BC Numb sorted'!AX113</f>
        <v>0</v>
      </c>
      <c r="W115" s="57">
        <f>'B-8 BC Pct sorted'!AX113</f>
        <v>0</v>
      </c>
      <c r="X115" s="28">
        <f>'B-9 BC Rank sorted'!AX113</f>
        <v>77</v>
      </c>
      <c r="Y115" s="28">
        <f>'B-7 BC Numb sorted'!BD113</f>
        <v>0</v>
      </c>
      <c r="Z115" s="57">
        <f>'B-8 BC Pct sorted'!BD113</f>
        <v>0</v>
      </c>
      <c r="AA115" s="28">
        <f>'B-9 BC Rank sorted'!BD113</f>
        <v>71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10"/>
        <v>1</v>
      </c>
      <c r="H116" s="59">
        <f t="shared" si="11"/>
        <v>3.057169061449098E-4</v>
      </c>
      <c r="I116" s="27">
        <f t="shared" si="12"/>
        <v>103</v>
      </c>
      <c r="J116" s="28">
        <f>'B-7 BC Numb sorted'!J114</f>
        <v>0</v>
      </c>
      <c r="K116" s="57">
        <f>'B-8 BC Pct sorted'!J114</f>
        <v>0</v>
      </c>
      <c r="L116" s="28">
        <f>'B-9 BC Rank sorted'!J114</f>
        <v>101</v>
      </c>
      <c r="M116" s="28">
        <f>'B-7 BC Numb sorted'!AE114</f>
        <v>1</v>
      </c>
      <c r="N116" s="57">
        <f>'B-8 BC Pct sorted'!AE114</f>
        <v>1.8621973929236499E-3</v>
      </c>
      <c r="O116" s="28">
        <f>'B-9 BC Rank sorted'!AE114</f>
        <v>61</v>
      </c>
      <c r="P116" s="28">
        <f>'B-7 BC Numb sorted'!AG114</f>
        <v>0</v>
      </c>
      <c r="Q116" s="57">
        <f>'B-8 BC Pct sorted'!AG114</f>
        <v>0</v>
      </c>
      <c r="R116" s="28">
        <f>'B-9 BC Rank sorted'!AG114</f>
        <v>64</v>
      </c>
      <c r="S116" s="28">
        <f>'B-7 BC Numb sorted'!AU114</f>
        <v>0</v>
      </c>
      <c r="T116" s="57">
        <f>'B-8 BC Pct sorted'!AU114</f>
        <v>0</v>
      </c>
      <c r="U116" s="28">
        <f>'B-9 BC Rank sorted'!AU114</f>
        <v>43</v>
      </c>
      <c r="V116" s="28">
        <f>'B-7 BC Numb sorted'!AX114</f>
        <v>0</v>
      </c>
      <c r="W116" s="57">
        <f>'B-8 BC Pct sorted'!AX114</f>
        <v>0</v>
      </c>
      <c r="X116" s="28">
        <f>'B-9 BC Rank sorted'!AX114</f>
        <v>77</v>
      </c>
      <c r="Y116" s="28">
        <f>'B-7 BC Numb sorted'!BD114</f>
        <v>0</v>
      </c>
      <c r="Z116" s="57">
        <f>'B-8 BC Pct sorted'!BD114</f>
        <v>0</v>
      </c>
      <c r="AA116" s="28">
        <f>'B-9 BC Rank sorted'!BD114</f>
        <v>71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10"/>
        <v>7</v>
      </c>
      <c r="H117" s="59">
        <f t="shared" si="11"/>
        <v>2.1400183430143687E-3</v>
      </c>
      <c r="I117" s="27">
        <f t="shared" si="12"/>
        <v>79</v>
      </c>
      <c r="J117" s="28">
        <f>'B-7 BC Numb sorted'!J115</f>
        <v>2</v>
      </c>
      <c r="K117" s="57">
        <f>'B-8 BC Pct sorted'!J115</f>
        <v>1.2202562538133007E-3</v>
      </c>
      <c r="L117" s="28">
        <f>'B-9 BC Rank sorted'!J115</f>
        <v>82</v>
      </c>
      <c r="M117" s="28">
        <f>'B-7 BC Numb sorted'!AE115</f>
        <v>0</v>
      </c>
      <c r="N117" s="57">
        <f>'B-8 BC Pct sorted'!AE115</f>
        <v>0</v>
      </c>
      <c r="O117" s="28">
        <f>'B-9 BC Rank sorted'!AE115</f>
        <v>84</v>
      </c>
      <c r="P117" s="28">
        <f>'B-7 BC Numb sorted'!AG115</f>
        <v>1</v>
      </c>
      <c r="Q117" s="57">
        <f>'B-8 BC Pct sorted'!AG115</f>
        <v>4.5662100456621002E-3</v>
      </c>
      <c r="R117" s="28">
        <f>'B-9 BC Rank sorted'!AG115</f>
        <v>35</v>
      </c>
      <c r="S117" s="28">
        <f>'B-7 BC Numb sorted'!AU115</f>
        <v>0</v>
      </c>
      <c r="T117" s="57">
        <f>'B-8 BC Pct sorted'!AU115</f>
        <v>0</v>
      </c>
      <c r="U117" s="28">
        <f>'B-9 BC Rank sorted'!AU115</f>
        <v>43</v>
      </c>
      <c r="V117" s="28">
        <f>'B-7 BC Numb sorted'!AX115</f>
        <v>0</v>
      </c>
      <c r="W117" s="57">
        <f>'B-8 BC Pct sorted'!AX115</f>
        <v>0</v>
      </c>
      <c r="X117" s="28">
        <f>'B-9 BC Rank sorted'!AX115</f>
        <v>77</v>
      </c>
      <c r="Y117" s="28">
        <f>'B-7 BC Numb sorted'!BD115</f>
        <v>4</v>
      </c>
      <c r="Z117" s="57">
        <f>'B-8 BC Pct sorted'!BD115</f>
        <v>1.1764705882352941E-2</v>
      </c>
      <c r="AA117" s="28">
        <f>'B-9 BC Rank sorted'!BD115</f>
        <v>27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10"/>
        <v>3</v>
      </c>
      <c r="H118" s="59">
        <f t="shared" si="11"/>
        <v>9.1715071843472939E-4</v>
      </c>
      <c r="I118" s="27">
        <f t="shared" si="12"/>
        <v>96</v>
      </c>
      <c r="J118" s="28">
        <f>'B-7 BC Numb sorted'!J116</f>
        <v>0</v>
      </c>
      <c r="K118" s="57">
        <f>'B-8 BC Pct sorted'!J116</f>
        <v>0</v>
      </c>
      <c r="L118" s="28">
        <f>'B-9 BC Rank sorted'!J116</f>
        <v>101</v>
      </c>
      <c r="M118" s="28">
        <f>'B-7 BC Numb sorted'!AE116</f>
        <v>1</v>
      </c>
      <c r="N118" s="57">
        <f>'B-8 BC Pct sorted'!AE116</f>
        <v>1.8621973929236499E-3</v>
      </c>
      <c r="O118" s="28">
        <f>'B-9 BC Rank sorted'!AE116</f>
        <v>61</v>
      </c>
      <c r="P118" s="28">
        <f>'B-7 BC Numb sorted'!AG116</f>
        <v>0</v>
      </c>
      <c r="Q118" s="57">
        <f>'B-8 BC Pct sorted'!AG116</f>
        <v>0</v>
      </c>
      <c r="R118" s="28">
        <f>'B-9 BC Rank sorted'!AG116</f>
        <v>64</v>
      </c>
      <c r="S118" s="28">
        <f>'B-7 BC Numb sorted'!AU116</f>
        <v>0</v>
      </c>
      <c r="T118" s="57">
        <f>'B-8 BC Pct sorted'!AU116</f>
        <v>0</v>
      </c>
      <c r="U118" s="28">
        <f>'B-9 BC Rank sorted'!AU116</f>
        <v>43</v>
      </c>
      <c r="V118" s="28">
        <f>'B-7 BC Numb sorted'!AX116</f>
        <v>0</v>
      </c>
      <c r="W118" s="57">
        <f>'B-8 BC Pct sorted'!AX116</f>
        <v>0</v>
      </c>
      <c r="X118" s="28">
        <f>'B-9 BC Rank sorted'!AX116</f>
        <v>77</v>
      </c>
      <c r="Y118" s="28">
        <f>'B-7 BC Numb sorted'!BD116</f>
        <v>2</v>
      </c>
      <c r="Z118" s="57">
        <f>'B-8 BC Pct sorted'!BD116</f>
        <v>5.8823529411764705E-3</v>
      </c>
      <c r="AA118" s="28">
        <f>'B-9 BC Rank sorted'!BD116</f>
        <v>39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10"/>
        <v>0</v>
      </c>
      <c r="H119" s="59">
        <f t="shared" si="11"/>
        <v>0</v>
      </c>
      <c r="I119" s="27">
        <f t="shared" si="12"/>
        <v>110</v>
      </c>
      <c r="J119" s="28">
        <f>'B-7 BC Numb sorted'!J117</f>
        <v>0</v>
      </c>
      <c r="K119" s="57">
        <f>'B-8 BC Pct sorted'!J117</f>
        <v>0</v>
      </c>
      <c r="L119" s="28">
        <f>'B-9 BC Rank sorted'!J117</f>
        <v>101</v>
      </c>
      <c r="M119" s="28">
        <f>'B-7 BC Numb sorted'!AE117</f>
        <v>0</v>
      </c>
      <c r="N119" s="57">
        <f>'B-8 BC Pct sorted'!AE117</f>
        <v>0</v>
      </c>
      <c r="O119" s="28">
        <f>'B-9 BC Rank sorted'!AE117</f>
        <v>84</v>
      </c>
      <c r="P119" s="28">
        <f>'B-7 BC Numb sorted'!AG117</f>
        <v>0</v>
      </c>
      <c r="Q119" s="57">
        <f>'B-8 BC Pct sorted'!AG117</f>
        <v>0</v>
      </c>
      <c r="R119" s="28">
        <f>'B-9 BC Rank sorted'!AG117</f>
        <v>64</v>
      </c>
      <c r="S119" s="28">
        <f>'B-7 BC Numb sorted'!AU117</f>
        <v>0</v>
      </c>
      <c r="T119" s="57">
        <f>'B-8 BC Pct sorted'!AU117</f>
        <v>0</v>
      </c>
      <c r="U119" s="28">
        <f>'B-9 BC Rank sorted'!AU117</f>
        <v>43</v>
      </c>
      <c r="V119" s="28">
        <f>'B-7 BC Numb sorted'!AX117</f>
        <v>0</v>
      </c>
      <c r="W119" s="57">
        <f>'B-8 BC Pct sorted'!AX117</f>
        <v>0</v>
      </c>
      <c r="X119" s="28">
        <f>'B-9 BC Rank sorted'!AX117</f>
        <v>77</v>
      </c>
      <c r="Y119" s="28">
        <f>'B-7 BC Numb sorted'!BD117</f>
        <v>0</v>
      </c>
      <c r="Z119" s="57">
        <f>'B-8 BC Pct sorted'!BD117</f>
        <v>0</v>
      </c>
      <c r="AA119" s="28">
        <f>'B-9 BC Rank sorted'!BD117</f>
        <v>71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10"/>
        <v>1</v>
      </c>
      <c r="H120" s="59">
        <f t="shared" si="11"/>
        <v>3.057169061449098E-4</v>
      </c>
      <c r="I120" s="27">
        <f t="shared" si="12"/>
        <v>103</v>
      </c>
      <c r="J120" s="28">
        <f>'B-7 BC Numb sorted'!J118</f>
        <v>0</v>
      </c>
      <c r="K120" s="57">
        <f>'B-8 BC Pct sorted'!J118</f>
        <v>0</v>
      </c>
      <c r="L120" s="28">
        <f>'B-9 BC Rank sorted'!J118</f>
        <v>101</v>
      </c>
      <c r="M120" s="28">
        <f>'B-7 BC Numb sorted'!AE118</f>
        <v>0</v>
      </c>
      <c r="N120" s="57">
        <f>'B-8 BC Pct sorted'!AE118</f>
        <v>0</v>
      </c>
      <c r="O120" s="28">
        <f>'B-9 BC Rank sorted'!AE118</f>
        <v>84</v>
      </c>
      <c r="P120" s="28">
        <f>'B-7 BC Numb sorted'!AG118</f>
        <v>0</v>
      </c>
      <c r="Q120" s="57">
        <f>'B-8 BC Pct sorted'!AG118</f>
        <v>0</v>
      </c>
      <c r="R120" s="28">
        <f>'B-9 BC Rank sorted'!AG118</f>
        <v>64</v>
      </c>
      <c r="S120" s="28">
        <f>'B-7 BC Numb sorted'!AU118</f>
        <v>0</v>
      </c>
      <c r="T120" s="57">
        <f>'B-8 BC Pct sorted'!AU118</f>
        <v>0</v>
      </c>
      <c r="U120" s="28">
        <f>'B-9 BC Rank sorted'!AU118</f>
        <v>43</v>
      </c>
      <c r="V120" s="28">
        <f>'B-7 BC Numb sorted'!AX118</f>
        <v>0</v>
      </c>
      <c r="W120" s="57">
        <f>'B-8 BC Pct sorted'!AX118</f>
        <v>0</v>
      </c>
      <c r="X120" s="28">
        <f>'B-9 BC Rank sorted'!AX118</f>
        <v>77</v>
      </c>
      <c r="Y120" s="28">
        <f>'B-7 BC Numb sorted'!BD118</f>
        <v>1</v>
      </c>
      <c r="Z120" s="57">
        <f>'B-8 BC Pct sorted'!BD118</f>
        <v>2.9411764705882353E-3</v>
      </c>
      <c r="AA120" s="28">
        <f>'B-9 BC Rank sorted'!BD118</f>
        <v>56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10"/>
        <v>6</v>
      </c>
      <c r="H121" s="59">
        <f t="shared" si="11"/>
        <v>1.8343014368694588E-3</v>
      </c>
      <c r="I121" s="27">
        <f t="shared" si="12"/>
        <v>85</v>
      </c>
      <c r="J121" s="28">
        <f>'B-7 BC Numb sorted'!J119</f>
        <v>0</v>
      </c>
      <c r="K121" s="57">
        <f>'B-8 BC Pct sorted'!J119</f>
        <v>0</v>
      </c>
      <c r="L121" s="28">
        <f>'B-9 BC Rank sorted'!J119</f>
        <v>101</v>
      </c>
      <c r="M121" s="28">
        <f>'B-7 BC Numb sorted'!AE119</f>
        <v>0</v>
      </c>
      <c r="N121" s="57">
        <f>'B-8 BC Pct sorted'!AE119</f>
        <v>0</v>
      </c>
      <c r="O121" s="28">
        <f>'B-9 BC Rank sorted'!AE119</f>
        <v>84</v>
      </c>
      <c r="P121" s="28">
        <f>'B-7 BC Numb sorted'!AG119</f>
        <v>6</v>
      </c>
      <c r="Q121" s="57">
        <f>'B-8 BC Pct sorted'!AG119</f>
        <v>2.7397260273972601E-2</v>
      </c>
      <c r="R121" s="28">
        <f>'B-9 BC Rank sorted'!AG119</f>
        <v>9</v>
      </c>
      <c r="S121" s="28">
        <f>'B-7 BC Numb sorted'!AU119</f>
        <v>0</v>
      </c>
      <c r="T121" s="57">
        <f>'B-8 BC Pct sorted'!AU119</f>
        <v>0</v>
      </c>
      <c r="U121" s="28">
        <f>'B-9 BC Rank sorted'!AU119</f>
        <v>43</v>
      </c>
      <c r="V121" s="28">
        <f>'B-7 BC Numb sorted'!AX119</f>
        <v>0</v>
      </c>
      <c r="W121" s="57">
        <f>'B-8 BC Pct sorted'!AX119</f>
        <v>0</v>
      </c>
      <c r="X121" s="28">
        <f>'B-9 BC Rank sorted'!AX119</f>
        <v>77</v>
      </c>
      <c r="Y121" s="28">
        <f>'B-7 BC Numb sorted'!BD119</f>
        <v>0</v>
      </c>
      <c r="Z121" s="57">
        <f>'B-8 BC Pct sorted'!BD119</f>
        <v>0</v>
      </c>
      <c r="AA121" s="28">
        <f>'B-9 BC Rank sorted'!BD119</f>
        <v>71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10"/>
        <v>0</v>
      </c>
      <c r="H122" s="59">
        <f t="shared" si="11"/>
        <v>0</v>
      </c>
      <c r="I122" s="27">
        <f t="shared" si="12"/>
        <v>110</v>
      </c>
      <c r="J122" s="28">
        <f>'B-7 BC Numb sorted'!J120</f>
        <v>0</v>
      </c>
      <c r="K122" s="57">
        <f>'B-8 BC Pct sorted'!J120</f>
        <v>0</v>
      </c>
      <c r="L122" s="28">
        <f>'B-9 BC Rank sorted'!J120</f>
        <v>101</v>
      </c>
      <c r="M122" s="28">
        <f>'B-7 BC Numb sorted'!AE120</f>
        <v>0</v>
      </c>
      <c r="N122" s="57">
        <f>'B-8 BC Pct sorted'!AE120</f>
        <v>0</v>
      </c>
      <c r="O122" s="28">
        <f>'B-9 BC Rank sorted'!AE120</f>
        <v>84</v>
      </c>
      <c r="P122" s="28">
        <f>'B-7 BC Numb sorted'!AG120</f>
        <v>0</v>
      </c>
      <c r="Q122" s="57">
        <f>'B-8 BC Pct sorted'!AG120</f>
        <v>0</v>
      </c>
      <c r="R122" s="28">
        <f>'B-9 BC Rank sorted'!AG120</f>
        <v>64</v>
      </c>
      <c r="S122" s="28">
        <f>'B-7 BC Numb sorted'!AU120</f>
        <v>0</v>
      </c>
      <c r="T122" s="57">
        <f>'B-8 BC Pct sorted'!AU120</f>
        <v>0</v>
      </c>
      <c r="U122" s="28">
        <f>'B-9 BC Rank sorted'!AU120</f>
        <v>43</v>
      </c>
      <c r="V122" s="28">
        <f>'B-7 BC Numb sorted'!AX120</f>
        <v>0</v>
      </c>
      <c r="W122" s="57">
        <f>'B-8 BC Pct sorted'!AX120</f>
        <v>0</v>
      </c>
      <c r="X122" s="28">
        <f>'B-9 BC Rank sorted'!AX120</f>
        <v>77</v>
      </c>
      <c r="Y122" s="28">
        <f>'B-7 BC Numb sorted'!BD120</f>
        <v>0</v>
      </c>
      <c r="Z122" s="57">
        <f>'B-8 BC Pct sorted'!BD120</f>
        <v>0</v>
      </c>
      <c r="AA122" s="28">
        <f>'B-9 BC Rank sorted'!BD120</f>
        <v>71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110</v>
      </c>
      <c r="J123" s="28">
        <f>'B-7 BC Numb sorted'!J121</f>
        <v>0</v>
      </c>
      <c r="K123" s="57">
        <f>'B-8 BC Pct sorted'!J121</f>
        <v>0</v>
      </c>
      <c r="L123" s="28">
        <f>'B-9 BC Rank sorted'!J121</f>
        <v>101</v>
      </c>
      <c r="M123" s="28">
        <f>'B-7 BC Numb sorted'!AE121</f>
        <v>0</v>
      </c>
      <c r="N123" s="57">
        <f>'B-8 BC Pct sorted'!AE121</f>
        <v>0</v>
      </c>
      <c r="O123" s="28">
        <f>'B-9 BC Rank sorted'!AE121</f>
        <v>84</v>
      </c>
      <c r="P123" s="28">
        <f>'B-7 BC Numb sorted'!AG121</f>
        <v>0</v>
      </c>
      <c r="Q123" s="57">
        <f>'B-8 BC Pct sorted'!AG121</f>
        <v>0</v>
      </c>
      <c r="R123" s="28">
        <f>'B-9 BC Rank sorted'!AG121</f>
        <v>64</v>
      </c>
      <c r="S123" s="28">
        <f>'B-7 BC Numb sorted'!AU121</f>
        <v>0</v>
      </c>
      <c r="T123" s="57">
        <f>'B-8 BC Pct sorted'!AU121</f>
        <v>0</v>
      </c>
      <c r="U123" s="28">
        <f>'B-9 BC Rank sorted'!AU121</f>
        <v>43</v>
      </c>
      <c r="V123" s="28">
        <f>'B-7 BC Numb sorted'!AX121</f>
        <v>0</v>
      </c>
      <c r="W123" s="57">
        <f>'B-8 BC Pct sorted'!AX121</f>
        <v>0</v>
      </c>
      <c r="X123" s="28">
        <f>'B-9 BC Rank sorted'!AX121</f>
        <v>77</v>
      </c>
      <c r="Y123" s="28">
        <f>'B-7 BC Numb sorted'!BD121</f>
        <v>0</v>
      </c>
      <c r="Z123" s="57">
        <f>'B-8 BC Pct sorted'!BD121</f>
        <v>0</v>
      </c>
      <c r="AA123" s="28">
        <f>'B-9 BC Rank sorted'!BD121</f>
        <v>71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110</v>
      </c>
      <c r="J124" s="28">
        <f>'B-7 BC Numb sorted'!J122</f>
        <v>0</v>
      </c>
      <c r="K124" s="57">
        <f>'B-8 BC Pct sorted'!J122</f>
        <v>0</v>
      </c>
      <c r="L124" s="28">
        <f>'B-9 BC Rank sorted'!J122</f>
        <v>101</v>
      </c>
      <c r="M124" s="28">
        <f>'B-7 BC Numb sorted'!AE122</f>
        <v>0</v>
      </c>
      <c r="N124" s="57">
        <f>'B-8 BC Pct sorted'!AE122</f>
        <v>0</v>
      </c>
      <c r="O124" s="28">
        <f>'B-9 BC Rank sorted'!AE122</f>
        <v>84</v>
      </c>
      <c r="P124" s="28">
        <f>'B-7 BC Numb sorted'!AG122</f>
        <v>0</v>
      </c>
      <c r="Q124" s="57">
        <f>'B-8 BC Pct sorted'!AG122</f>
        <v>0</v>
      </c>
      <c r="R124" s="28">
        <f>'B-9 BC Rank sorted'!AG122</f>
        <v>64</v>
      </c>
      <c r="S124" s="28">
        <f>'B-7 BC Numb sorted'!AU122</f>
        <v>0</v>
      </c>
      <c r="T124" s="57">
        <f>'B-8 BC Pct sorted'!AU122</f>
        <v>0</v>
      </c>
      <c r="U124" s="28">
        <f>'B-9 BC Rank sorted'!AU122</f>
        <v>43</v>
      </c>
      <c r="V124" s="28">
        <f>'B-7 BC Numb sorted'!AX122</f>
        <v>0</v>
      </c>
      <c r="W124" s="57">
        <f>'B-8 BC Pct sorted'!AX122</f>
        <v>0</v>
      </c>
      <c r="X124" s="28">
        <f>'B-9 BC Rank sorted'!AX122</f>
        <v>77</v>
      </c>
      <c r="Y124" s="28">
        <f>'B-7 BC Numb sorted'!BD122</f>
        <v>0</v>
      </c>
      <c r="Z124" s="57">
        <f>'B-8 BC Pct sorted'!BD122</f>
        <v>0</v>
      </c>
      <c r="AA124" s="28">
        <f>'B-9 BC Rank sorted'!BD122</f>
        <v>71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6" man="1"/>
    <brk id="45" max="26" man="1"/>
    <brk id="72" max="26" man="1"/>
    <brk id="97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241</v>
      </c>
      <c r="H2" s="60"/>
      <c r="I2" s="60"/>
      <c r="J2" s="62" t="str">
        <f>'B-7 BC Numb sorted'!H1</f>
        <v>AZ</v>
      </c>
      <c r="K2" s="63"/>
      <c r="L2" s="63"/>
      <c r="M2" s="62" t="str">
        <f>'B-7 BC Numb sorted'!I1</f>
        <v>CA</v>
      </c>
      <c r="N2" s="63"/>
      <c r="O2" s="63"/>
      <c r="P2" s="62" t="str">
        <f>'B-7 BC Numb sorted'!P1</f>
        <v>HI</v>
      </c>
      <c r="Q2" s="63"/>
      <c r="R2" s="63"/>
      <c r="S2" s="62" t="str">
        <f>'B-7 BC Numb sorted'!AL1</f>
        <v>NV</v>
      </c>
      <c r="T2" s="63"/>
      <c r="U2" s="63"/>
      <c r="V2" s="67" t="s">
        <v>223</v>
      </c>
    </row>
    <row r="3" spans="1:117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</f>
        <v>15315</v>
      </c>
      <c r="H4" s="56">
        <f t="shared" ref="H4:H9" si="0">G4/$D4</f>
        <v>0.29467790348649275</v>
      </c>
      <c r="I4" s="32"/>
      <c r="J4" s="32">
        <f>'B-7 BC Numb sorted'!H2</f>
        <v>1777</v>
      </c>
      <c r="K4" s="56">
        <f t="shared" ref="K4:K9" si="1">J4/$D4</f>
        <v>3.4191487724159163E-2</v>
      </c>
      <c r="L4" s="32"/>
      <c r="M4" s="32">
        <f>'B-7 BC Numb sorted'!I2</f>
        <v>12789</v>
      </c>
      <c r="N4" s="56">
        <f t="shared" ref="N4:N9" si="2">M4/$D4</f>
        <v>0.2460748095128146</v>
      </c>
      <c r="O4" s="32"/>
      <c r="P4" s="32">
        <f>'B-7 BC Numb sorted'!P2</f>
        <v>29</v>
      </c>
      <c r="Q4" s="56">
        <f t="shared" ref="Q4:Q9" si="3">P4/$D4</f>
        <v>5.5799276533518053E-4</v>
      </c>
      <c r="R4" s="32"/>
      <c r="S4" s="32">
        <f>'B-7 BC Numb sorted'!AL2</f>
        <v>720</v>
      </c>
      <c r="T4" s="56">
        <f t="shared" ref="T4:T9" si="4">S4/$D4</f>
        <v>1.3853613484183791E-2</v>
      </c>
      <c r="U4" s="32"/>
    </row>
    <row r="5" spans="1:117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5">J5+M5+P5+S5</f>
        <v>14328</v>
      </c>
      <c r="H5" s="56">
        <f t="shared" si="0"/>
        <v>0.28004612708402554</v>
      </c>
      <c r="I5" s="32"/>
      <c r="J5" s="32">
        <f>'B-7 BC Numb sorted'!H3</f>
        <v>1688</v>
      </c>
      <c r="K5" s="56">
        <f t="shared" si="1"/>
        <v>3.299259230303149E-2</v>
      </c>
      <c r="L5" s="32"/>
      <c r="M5" s="32">
        <f>'B-7 BC Numb sorted'!I3</f>
        <v>12119</v>
      </c>
      <c r="N5" s="56">
        <f t="shared" si="2"/>
        <v>0.23687039462111292</v>
      </c>
      <c r="O5" s="32"/>
      <c r="P5" s="32">
        <f>'B-7 BC Numb sorted'!P3</f>
        <v>36</v>
      </c>
      <c r="Q5" s="56">
        <f t="shared" si="3"/>
        <v>7.0363348513574262E-4</v>
      </c>
      <c r="R5" s="32"/>
      <c r="S5" s="32">
        <f>'B-7 BC Numb sorted'!AL3</f>
        <v>485</v>
      </c>
      <c r="T5" s="56">
        <f t="shared" si="4"/>
        <v>9.4795066747454214E-3</v>
      </c>
      <c r="U5" s="32"/>
    </row>
    <row r="6" spans="1:117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5"/>
        <v>15430</v>
      </c>
      <c r="H6" s="56">
        <f t="shared" si="0"/>
        <v>0.28039760853368223</v>
      </c>
      <c r="I6" s="32"/>
      <c r="J6" s="32">
        <f>'B-7 BC Numb sorted'!H4</f>
        <v>1717</v>
      </c>
      <c r="K6" s="56">
        <f t="shared" si="1"/>
        <v>3.1201729996910718E-2</v>
      </c>
      <c r="L6" s="32"/>
      <c r="M6" s="32">
        <f>'B-7 BC Numb sorted'!I4</f>
        <v>13160</v>
      </c>
      <c r="N6" s="56">
        <f t="shared" si="2"/>
        <v>0.23914663177597267</v>
      </c>
      <c r="O6" s="32"/>
      <c r="P6" s="32">
        <f>'B-7 BC Numb sorted'!P4</f>
        <v>47</v>
      </c>
      <c r="Q6" s="56">
        <f t="shared" si="3"/>
        <v>8.5409511348561666E-4</v>
      </c>
      <c r="R6" s="32"/>
      <c r="S6" s="32">
        <f>'B-7 BC Numb sorted'!AL4</f>
        <v>506</v>
      </c>
      <c r="T6" s="56">
        <f t="shared" si="4"/>
        <v>9.1951516473132346E-3</v>
      </c>
      <c r="U6" s="32"/>
    </row>
    <row r="7" spans="1:117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5"/>
        <v>20123</v>
      </c>
      <c r="H7" s="56">
        <f t="shared" si="0"/>
        <v>0.33442464933856281</v>
      </c>
      <c r="I7" s="32"/>
      <c r="J7" s="32">
        <f>'B-7 BC Numb sorted'!H5</f>
        <v>2049</v>
      </c>
      <c r="K7" s="56">
        <f t="shared" si="1"/>
        <v>3.4052383168251016E-2</v>
      </c>
      <c r="L7" s="32"/>
      <c r="M7" s="32">
        <f>'B-7 BC Numb sorted'!I5</f>
        <v>16703</v>
      </c>
      <c r="N7" s="56">
        <f t="shared" si="2"/>
        <v>0.27758758226417601</v>
      </c>
      <c r="O7" s="32"/>
      <c r="P7" s="32">
        <f>'B-7 BC Numb sorted'!P5</f>
        <v>2</v>
      </c>
      <c r="Q7" s="56">
        <f t="shared" si="3"/>
        <v>3.3238050920694008E-5</v>
      </c>
      <c r="R7" s="32"/>
      <c r="S7" s="32">
        <f>'B-7 BC Numb sorted'!AL5</f>
        <v>1369</v>
      </c>
      <c r="T7" s="56">
        <f t="shared" si="4"/>
        <v>2.275144585521505E-2</v>
      </c>
      <c r="U7" s="32"/>
    </row>
    <row r="8" spans="1:117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5"/>
        <v>20889</v>
      </c>
      <c r="H8" s="56">
        <f t="shared" si="0"/>
        <v>0.34350128264158392</v>
      </c>
      <c r="I8" s="32"/>
      <c r="J8" s="32">
        <f>'B-7 BC Numb sorted'!H6</f>
        <v>1818</v>
      </c>
      <c r="K8" s="56">
        <f t="shared" si="1"/>
        <v>2.9895415378543708E-2</v>
      </c>
      <c r="L8" s="32"/>
      <c r="M8" s="32">
        <f>'B-7 BC Numb sorted'!I6</f>
        <v>15837</v>
      </c>
      <c r="N8" s="56">
        <f t="shared" si="2"/>
        <v>0.26042557389988819</v>
      </c>
      <c r="O8" s="32"/>
      <c r="P8" s="32">
        <f>'B-7 BC Numb sorted'!P6</f>
        <v>7</v>
      </c>
      <c r="Q8" s="56">
        <f t="shared" si="3"/>
        <v>1.1510886009340262E-4</v>
      </c>
      <c r="R8" s="32"/>
      <c r="S8" s="32">
        <f>'B-7 BC Numb sorted'!AL6</f>
        <v>3227</v>
      </c>
      <c r="T8" s="56">
        <f t="shared" si="4"/>
        <v>5.306518450305861E-2</v>
      </c>
      <c r="U8" s="32"/>
    </row>
    <row r="9" spans="1:117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5"/>
        <v>20537</v>
      </c>
      <c r="H9" s="56">
        <f t="shared" si="0"/>
        <v>0.3379630391495384</v>
      </c>
      <c r="I9" s="32"/>
      <c r="J9" s="32">
        <f>'B-7 BC Numb sorted'!H7</f>
        <v>1927</v>
      </c>
      <c r="K9" s="56">
        <f t="shared" si="1"/>
        <v>3.1711290667632105E-2</v>
      </c>
      <c r="L9" s="32"/>
      <c r="M9" s="32">
        <f>'B-7 BC Numb sorted'!I7</f>
        <v>14210</v>
      </c>
      <c r="N9" s="56">
        <f t="shared" si="2"/>
        <v>0.23384402718580807</v>
      </c>
      <c r="O9" s="32"/>
      <c r="P9" s="32">
        <f>'B-7 BC Numb sorted'!P7</f>
        <v>17</v>
      </c>
      <c r="Q9" s="56">
        <f t="shared" si="3"/>
        <v>2.797571050076522E-4</v>
      </c>
      <c r="R9" s="32"/>
      <c r="S9" s="32">
        <f>'B-7 BC Numb sorted'!AL7</f>
        <v>4383</v>
      </c>
      <c r="T9" s="56">
        <f t="shared" si="4"/>
        <v>7.2127964191090563E-2</v>
      </c>
      <c r="U9" s="32"/>
    </row>
    <row r="10" spans="1:117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5"/>
        <v>829</v>
      </c>
      <c r="H10" s="59">
        <f>G10/$G$4</f>
        <v>5.4129937969311134E-2</v>
      </c>
      <c r="I10" s="27">
        <f>RANK(G10,G$10:G$124,0)</f>
        <v>2</v>
      </c>
      <c r="J10" s="28">
        <f>'B-7 BC Numb sorted'!H8</f>
        <v>133</v>
      </c>
      <c r="K10" s="57">
        <f>'B-8 BC Pct sorted'!H8</f>
        <v>7.4845244794597643E-2</v>
      </c>
      <c r="L10" s="28">
        <f>'B-9 BC Rank sorted'!H8</f>
        <v>1</v>
      </c>
      <c r="M10" s="28">
        <f>'B-7 BC Numb sorted'!I8</f>
        <v>650</v>
      </c>
      <c r="N10" s="57">
        <f>'B-8 BC Pct sorted'!I8</f>
        <v>5.0824927672218315E-2</v>
      </c>
      <c r="O10" s="28">
        <f>'B-9 BC Rank sorted'!I8</f>
        <v>4</v>
      </c>
      <c r="P10" s="28">
        <f>'B-7 BC Numb sorted'!P8</f>
        <v>1</v>
      </c>
      <c r="Q10" s="57">
        <f>'B-8 BC Pct sorted'!P8</f>
        <v>3.4482758620689655E-2</v>
      </c>
      <c r="R10" s="28">
        <f>'B-9 BC Rank sorted'!P8</f>
        <v>6</v>
      </c>
      <c r="S10" s="28">
        <f>'B-7 BC Numb sorted'!AL8</f>
        <v>45</v>
      </c>
      <c r="T10" s="57">
        <f>'B-8 BC Pct sorted'!AL8</f>
        <v>6.25E-2</v>
      </c>
      <c r="U10" s="28">
        <f>'B-9 BC Rank sorted'!AL8</f>
        <v>3</v>
      </c>
    </row>
    <row r="11" spans="1:117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5"/>
        <v>900</v>
      </c>
      <c r="H11" s="59">
        <f t="shared" ref="H11:H74" si="6">G11/$G$4</f>
        <v>5.8765915768854066E-2</v>
      </c>
      <c r="I11" s="27">
        <f t="shared" ref="I11:I74" si="7">RANK(G11,G$10:G$124,0)</f>
        <v>1</v>
      </c>
      <c r="J11" s="28">
        <f>'B-7 BC Numb sorted'!H9</f>
        <v>54</v>
      </c>
      <c r="K11" s="57">
        <f>'B-8 BC Pct sorted'!H9</f>
        <v>3.0388294879009566E-2</v>
      </c>
      <c r="L11" s="28">
        <f>'B-9 BC Rank sorted'!H9</f>
        <v>6</v>
      </c>
      <c r="M11" s="28">
        <f>'B-7 BC Numb sorted'!I9</f>
        <v>782</v>
      </c>
      <c r="N11" s="57">
        <f>'B-8 BC Pct sorted'!I9</f>
        <v>6.114629759949957E-2</v>
      </c>
      <c r="O11" s="28">
        <f>'B-9 BC Rank sorted'!I9</f>
        <v>1</v>
      </c>
      <c r="P11" s="28">
        <f>'B-7 BC Numb sorted'!P9</f>
        <v>1</v>
      </c>
      <c r="Q11" s="57">
        <f>'B-8 BC Pct sorted'!P9</f>
        <v>3.4482758620689655E-2</v>
      </c>
      <c r="R11" s="28">
        <f>'B-9 BC Rank sorted'!P9</f>
        <v>6</v>
      </c>
      <c r="S11" s="28">
        <f>'B-7 BC Numb sorted'!AL9</f>
        <v>63</v>
      </c>
      <c r="T11" s="57">
        <f>'B-8 BC Pct sorted'!AL9</f>
        <v>8.7499999999999994E-2</v>
      </c>
      <c r="U11" s="28">
        <f>'B-9 BC Rank sorted'!AL9</f>
        <v>2</v>
      </c>
    </row>
    <row r="12" spans="1:117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5"/>
        <v>604</v>
      </c>
      <c r="H12" s="59">
        <f t="shared" si="6"/>
        <v>3.9438459027097618E-2</v>
      </c>
      <c r="I12" s="27">
        <f t="shared" si="7"/>
        <v>5</v>
      </c>
      <c r="J12" s="28">
        <f>'B-7 BC Numb sorted'!H10</f>
        <v>107</v>
      </c>
      <c r="K12" s="57">
        <f>'B-8 BC Pct sorted'!H10</f>
        <v>6.0213843556555992E-2</v>
      </c>
      <c r="L12" s="28">
        <f>'B-9 BC Rank sorted'!H10</f>
        <v>2</v>
      </c>
      <c r="M12" s="28">
        <f>'B-7 BC Numb sorted'!I10</f>
        <v>413</v>
      </c>
      <c r="N12" s="57">
        <f>'B-8 BC Pct sorted'!I10</f>
        <v>3.2293377120963328E-2</v>
      </c>
      <c r="O12" s="28">
        <f>'B-9 BC Rank sorted'!I10</f>
        <v>6</v>
      </c>
      <c r="P12" s="28">
        <f>'B-7 BC Numb sorted'!P10</f>
        <v>3</v>
      </c>
      <c r="Q12" s="57">
        <f>'B-8 BC Pct sorted'!P10</f>
        <v>0.10344827586206896</v>
      </c>
      <c r="R12" s="28">
        <f>'B-9 BC Rank sorted'!P10</f>
        <v>1</v>
      </c>
      <c r="S12" s="28">
        <f>'B-7 BC Numb sorted'!AL10</f>
        <v>81</v>
      </c>
      <c r="T12" s="57">
        <f>'B-8 BC Pct sorted'!AL10</f>
        <v>0.1125</v>
      </c>
      <c r="U12" s="28">
        <f>'B-9 BC Rank sorted'!AL10</f>
        <v>1</v>
      </c>
    </row>
    <row r="13" spans="1:117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5"/>
        <v>818</v>
      </c>
      <c r="H13" s="59">
        <f t="shared" si="6"/>
        <v>5.3411687887691808E-2</v>
      </c>
      <c r="I13" s="27">
        <f t="shared" si="7"/>
        <v>3</v>
      </c>
      <c r="J13" s="28">
        <f>'B-7 BC Numb sorted'!H11</f>
        <v>52</v>
      </c>
      <c r="K13" s="57">
        <f>'B-8 BC Pct sorted'!H11</f>
        <v>2.9262802476083285E-2</v>
      </c>
      <c r="L13" s="28">
        <f>'B-9 BC Rank sorted'!H11</f>
        <v>7</v>
      </c>
      <c r="M13" s="28">
        <f>'B-7 BC Numb sorted'!I11</f>
        <v>752</v>
      </c>
      <c r="N13" s="57">
        <f>'B-8 BC Pct sorted'!I11</f>
        <v>5.8800531706935645E-2</v>
      </c>
      <c r="O13" s="28">
        <f>'B-9 BC Rank sorted'!I11</f>
        <v>3</v>
      </c>
      <c r="P13" s="28">
        <f>'B-7 BC Numb sorted'!P11</f>
        <v>3</v>
      </c>
      <c r="Q13" s="57">
        <f>'B-8 BC Pct sorted'!P11</f>
        <v>0.10344827586206896</v>
      </c>
      <c r="R13" s="28">
        <f>'B-9 BC Rank sorted'!P11</f>
        <v>1</v>
      </c>
      <c r="S13" s="28">
        <f>'B-7 BC Numb sorted'!AL11</f>
        <v>11</v>
      </c>
      <c r="T13" s="57">
        <f>'B-8 BC Pct sorted'!AL11</f>
        <v>1.5277777777777777E-2</v>
      </c>
      <c r="U13" s="28">
        <f>'B-9 BC Rank sorted'!AL11</f>
        <v>20</v>
      </c>
    </row>
    <row r="14" spans="1:117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5"/>
        <v>555</v>
      </c>
      <c r="H14" s="59">
        <f t="shared" si="6"/>
        <v>3.6238981390793339E-2</v>
      </c>
      <c r="I14" s="27">
        <f t="shared" si="7"/>
        <v>6</v>
      </c>
      <c r="J14" s="28">
        <f>'B-7 BC Numb sorted'!H12</f>
        <v>103</v>
      </c>
      <c r="K14" s="57">
        <f>'B-8 BC Pct sorted'!H12</f>
        <v>5.7962858750703436E-2</v>
      </c>
      <c r="L14" s="28">
        <f>'B-9 BC Rank sorted'!H12</f>
        <v>3</v>
      </c>
      <c r="M14" s="28">
        <f>'B-7 BC Numb sorted'!I12</f>
        <v>407</v>
      </c>
      <c r="N14" s="57">
        <f>'B-8 BC Pct sorted'!I12</f>
        <v>3.1824223942450547E-2</v>
      </c>
      <c r="O14" s="28">
        <f>'B-9 BC Rank sorted'!I12</f>
        <v>7</v>
      </c>
      <c r="P14" s="28">
        <f>'B-7 BC Numb sorted'!P12</f>
        <v>1</v>
      </c>
      <c r="Q14" s="57">
        <f>'B-8 BC Pct sorted'!P12</f>
        <v>3.4482758620689655E-2</v>
      </c>
      <c r="R14" s="28">
        <f>'B-9 BC Rank sorted'!P12</f>
        <v>6</v>
      </c>
      <c r="S14" s="28">
        <f>'B-7 BC Numb sorted'!AL12</f>
        <v>44</v>
      </c>
      <c r="T14" s="57">
        <f>'B-8 BC Pct sorted'!AL12</f>
        <v>6.1111111111111109E-2</v>
      </c>
      <c r="U14" s="28">
        <f>'B-9 BC Rank sorted'!AL12</f>
        <v>4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5"/>
        <v>400</v>
      </c>
      <c r="H15" s="59">
        <f t="shared" si="6"/>
        <v>2.6118184786157361E-2</v>
      </c>
      <c r="I15" s="27">
        <f t="shared" si="7"/>
        <v>9</v>
      </c>
      <c r="J15" s="28">
        <f>'B-7 BC Numb sorted'!H13</f>
        <v>32</v>
      </c>
      <c r="K15" s="57">
        <f>'B-8 BC Pct sorted'!H13</f>
        <v>1.8007878446820485E-2</v>
      </c>
      <c r="L15" s="28">
        <f>'B-9 BC Rank sorted'!H13</f>
        <v>16</v>
      </c>
      <c r="M15" s="28">
        <f>'B-7 BC Numb sorted'!I13</f>
        <v>346</v>
      </c>
      <c r="N15" s="57">
        <f>'B-8 BC Pct sorted'!I13</f>
        <v>2.7054499960903901E-2</v>
      </c>
      <c r="O15" s="28">
        <f>'B-9 BC Rank sorted'!I13</f>
        <v>11</v>
      </c>
      <c r="P15" s="28">
        <f>'B-7 BC Numb sorted'!P13</f>
        <v>0</v>
      </c>
      <c r="Q15" s="57">
        <f>'B-8 BC Pct sorted'!P13</f>
        <v>0</v>
      </c>
      <c r="R15" s="28">
        <f>'B-9 BC Rank sorted'!P13</f>
        <v>22</v>
      </c>
      <c r="S15" s="28">
        <f>'B-7 BC Numb sorted'!AL13</f>
        <v>22</v>
      </c>
      <c r="T15" s="57">
        <f>'B-8 BC Pct sorted'!AL13</f>
        <v>3.0555555555555555E-2</v>
      </c>
      <c r="U15" s="28">
        <f>'B-9 BC Rank sorted'!AL13</f>
        <v>6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5"/>
        <v>544</v>
      </c>
      <c r="H16" s="59">
        <f t="shared" si="6"/>
        <v>3.5520731309174013E-2</v>
      </c>
      <c r="I16" s="27">
        <f t="shared" si="7"/>
        <v>7</v>
      </c>
      <c r="J16" s="28">
        <f>'B-7 BC Numb sorted'!H14</f>
        <v>47</v>
      </c>
      <c r="K16" s="57">
        <f>'B-8 BC Pct sorted'!H14</f>
        <v>2.6449071468767585E-2</v>
      </c>
      <c r="L16" s="28">
        <f>'B-9 BC Rank sorted'!H14</f>
        <v>9</v>
      </c>
      <c r="M16" s="28">
        <f>'B-7 BC Numb sorted'!I14</f>
        <v>494</v>
      </c>
      <c r="N16" s="57">
        <f>'B-8 BC Pct sorted'!I14</f>
        <v>3.8626945030885915E-2</v>
      </c>
      <c r="O16" s="28">
        <f>'B-9 BC Rank sorted'!I14</f>
        <v>5</v>
      </c>
      <c r="P16" s="28">
        <f>'B-7 BC Numb sorted'!P14</f>
        <v>0</v>
      </c>
      <c r="Q16" s="57">
        <f>'B-8 BC Pct sorted'!P14</f>
        <v>0</v>
      </c>
      <c r="R16" s="28">
        <f>'B-9 BC Rank sorted'!P14</f>
        <v>22</v>
      </c>
      <c r="S16" s="28">
        <f>'B-7 BC Numb sorted'!AL14</f>
        <v>3</v>
      </c>
      <c r="T16" s="57">
        <f>'B-8 BC Pct sorted'!AL14</f>
        <v>4.1666666666666666E-3</v>
      </c>
      <c r="U16" s="28">
        <f>'B-9 BC Rank sorted'!AL14</f>
        <v>48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5"/>
        <v>799</v>
      </c>
      <c r="H17" s="59">
        <f t="shared" si="6"/>
        <v>5.2171074110349332E-2</v>
      </c>
      <c r="I17" s="27">
        <f t="shared" si="7"/>
        <v>4</v>
      </c>
      <c r="J17" s="28">
        <f>'B-7 BC Numb sorted'!H15</f>
        <v>20</v>
      </c>
      <c r="K17" s="57">
        <f>'B-8 BC Pct sorted'!H15</f>
        <v>1.1254924029262802E-2</v>
      </c>
      <c r="L17" s="28">
        <f>'B-9 BC Rank sorted'!H15</f>
        <v>24</v>
      </c>
      <c r="M17" s="28">
        <f>'B-7 BC Numb sorted'!I15</f>
        <v>773</v>
      </c>
      <c r="N17" s="57">
        <f>'B-8 BC Pct sorted'!I15</f>
        <v>6.0442567831730395E-2</v>
      </c>
      <c r="O17" s="28">
        <f>'B-9 BC Rank sorted'!I15</f>
        <v>2</v>
      </c>
      <c r="P17" s="28">
        <f>'B-7 BC Numb sorted'!P15</f>
        <v>0</v>
      </c>
      <c r="Q17" s="57">
        <f>'B-8 BC Pct sorted'!P15</f>
        <v>0</v>
      </c>
      <c r="R17" s="28">
        <f>'B-9 BC Rank sorted'!P15</f>
        <v>22</v>
      </c>
      <c r="S17" s="28">
        <f>'B-7 BC Numb sorted'!AL15</f>
        <v>6</v>
      </c>
      <c r="T17" s="57">
        <f>'B-8 BC Pct sorted'!AL15</f>
        <v>8.3333333333333332E-3</v>
      </c>
      <c r="U17" s="28">
        <f>'B-9 BC Rank sorted'!AL15</f>
        <v>28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5"/>
        <v>242</v>
      </c>
      <c r="H18" s="59">
        <f t="shared" si="6"/>
        <v>1.5801501795625204E-2</v>
      </c>
      <c r="I18" s="27">
        <f t="shared" si="7"/>
        <v>23</v>
      </c>
      <c r="J18" s="28">
        <f>'B-7 BC Numb sorted'!H16</f>
        <v>27</v>
      </c>
      <c r="K18" s="57">
        <f>'B-8 BC Pct sorted'!H16</f>
        <v>1.5194147439504783E-2</v>
      </c>
      <c r="L18" s="28">
        <f>'B-9 BC Rank sorted'!H16</f>
        <v>18</v>
      </c>
      <c r="M18" s="28">
        <f>'B-7 BC Numb sorted'!I16</f>
        <v>194</v>
      </c>
      <c r="N18" s="57">
        <f>'B-8 BC Pct sorted'!I16</f>
        <v>1.5169286105246696E-2</v>
      </c>
      <c r="O18" s="28">
        <f>'B-9 BC Rank sorted'!I16</f>
        <v>21</v>
      </c>
      <c r="P18" s="28">
        <f>'B-7 BC Numb sorted'!P16</f>
        <v>1</v>
      </c>
      <c r="Q18" s="57">
        <f>'B-8 BC Pct sorted'!P16</f>
        <v>3.4482758620689655E-2</v>
      </c>
      <c r="R18" s="28">
        <f>'B-9 BC Rank sorted'!P16</f>
        <v>6</v>
      </c>
      <c r="S18" s="28">
        <f>'B-7 BC Numb sorted'!AL16</f>
        <v>20</v>
      </c>
      <c r="T18" s="57">
        <f>'B-8 BC Pct sorted'!AL16</f>
        <v>2.7777777777777776E-2</v>
      </c>
      <c r="U18" s="28">
        <f>'B-9 BC Rank sorted'!AL16</f>
        <v>8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5"/>
        <v>405</v>
      </c>
      <c r="H19" s="59">
        <f t="shared" si="6"/>
        <v>2.6444662095984329E-2</v>
      </c>
      <c r="I19" s="27">
        <f t="shared" si="7"/>
        <v>8</v>
      </c>
      <c r="J19" s="28">
        <f>'B-7 BC Numb sorted'!H17</f>
        <v>25</v>
      </c>
      <c r="K19" s="57">
        <f>'B-8 BC Pct sorted'!H17</f>
        <v>1.4068655036578503E-2</v>
      </c>
      <c r="L19" s="28">
        <f>'B-9 BC Rank sorted'!H17</f>
        <v>20</v>
      </c>
      <c r="M19" s="28">
        <f>'B-7 BC Numb sorted'!I17</f>
        <v>372</v>
      </c>
      <c r="N19" s="57">
        <f>'B-8 BC Pct sorted'!I17</f>
        <v>2.9087497067792633E-2</v>
      </c>
      <c r="O19" s="28">
        <f>'B-9 BC Rank sorted'!I17</f>
        <v>8</v>
      </c>
      <c r="P19" s="28">
        <f>'B-7 BC Numb sorted'!P17</f>
        <v>1</v>
      </c>
      <c r="Q19" s="57">
        <f>'B-8 BC Pct sorted'!P17</f>
        <v>3.4482758620689655E-2</v>
      </c>
      <c r="R19" s="28">
        <f>'B-9 BC Rank sorted'!P17</f>
        <v>6</v>
      </c>
      <c r="S19" s="28">
        <f>'B-7 BC Numb sorted'!AL17</f>
        <v>7</v>
      </c>
      <c r="T19" s="57">
        <f>'B-8 BC Pct sorted'!AL17</f>
        <v>9.7222222222222224E-3</v>
      </c>
      <c r="U19" s="28">
        <f>'B-9 BC Rank sorted'!AL17</f>
        <v>23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5"/>
        <v>382</v>
      </c>
      <c r="H20" s="59">
        <f t="shared" si="6"/>
        <v>2.494286647078028E-2</v>
      </c>
      <c r="I20" s="27">
        <f t="shared" si="7"/>
        <v>12</v>
      </c>
      <c r="J20" s="28">
        <f>'B-7 BC Numb sorted'!H18</f>
        <v>43</v>
      </c>
      <c r="K20" s="57">
        <f>'B-8 BC Pct sorted'!H18</f>
        <v>2.4198086662915026E-2</v>
      </c>
      <c r="L20" s="28">
        <f>'B-9 BC Rank sorted'!H18</f>
        <v>13</v>
      </c>
      <c r="M20" s="28">
        <f>'B-7 BC Numb sorted'!I18</f>
        <v>319</v>
      </c>
      <c r="N20" s="57">
        <f>'B-8 BC Pct sorted'!I18</f>
        <v>2.4943310657596373E-2</v>
      </c>
      <c r="O20" s="28">
        <f>'B-9 BC Rank sorted'!I18</f>
        <v>12</v>
      </c>
      <c r="P20" s="28">
        <f>'B-7 BC Numb sorted'!P18</f>
        <v>2</v>
      </c>
      <c r="Q20" s="57">
        <f>'B-8 BC Pct sorted'!P18</f>
        <v>6.8965517241379309E-2</v>
      </c>
      <c r="R20" s="28">
        <f>'B-9 BC Rank sorted'!P18</f>
        <v>4</v>
      </c>
      <c r="S20" s="28">
        <f>'B-7 BC Numb sorted'!AL18</f>
        <v>18</v>
      </c>
      <c r="T20" s="57">
        <f>'B-8 BC Pct sorted'!AL18</f>
        <v>2.5000000000000001E-2</v>
      </c>
      <c r="U20" s="28">
        <f>'B-9 BC Rank sorted'!AL18</f>
        <v>10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5"/>
        <v>316</v>
      </c>
      <c r="H21" s="59">
        <f t="shared" si="6"/>
        <v>2.0633365981064317E-2</v>
      </c>
      <c r="I21" s="27">
        <f t="shared" si="7"/>
        <v>13</v>
      </c>
      <c r="J21" s="28">
        <f>'B-7 BC Numb sorted'!H19</f>
        <v>52</v>
      </c>
      <c r="K21" s="57">
        <f>'B-8 BC Pct sorted'!H19</f>
        <v>2.9262802476083285E-2</v>
      </c>
      <c r="L21" s="28">
        <f>'B-9 BC Rank sorted'!H19</f>
        <v>7</v>
      </c>
      <c r="M21" s="28">
        <f>'B-7 BC Numb sorted'!I19</f>
        <v>250</v>
      </c>
      <c r="N21" s="57">
        <f>'B-8 BC Pct sorted'!I19</f>
        <v>1.9548049104699351E-2</v>
      </c>
      <c r="O21" s="28">
        <f>'B-9 BC Rank sorted'!I19</f>
        <v>15</v>
      </c>
      <c r="P21" s="28">
        <f>'B-7 BC Numb sorted'!P19</f>
        <v>3</v>
      </c>
      <c r="Q21" s="57">
        <f>'B-8 BC Pct sorted'!P19</f>
        <v>0.10344827586206896</v>
      </c>
      <c r="R21" s="28">
        <f>'B-9 BC Rank sorted'!P19</f>
        <v>1</v>
      </c>
      <c r="S21" s="28">
        <f>'B-7 BC Numb sorted'!AL19</f>
        <v>11</v>
      </c>
      <c r="T21" s="57">
        <f>'B-8 BC Pct sorted'!AL19</f>
        <v>1.5277777777777777E-2</v>
      </c>
      <c r="U21" s="28">
        <f>'B-9 BC Rank sorted'!AL19</f>
        <v>20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5"/>
        <v>259</v>
      </c>
      <c r="H22" s="59">
        <f t="shared" si="6"/>
        <v>1.6911524649036891E-2</v>
      </c>
      <c r="I22" s="27">
        <f t="shared" si="7"/>
        <v>20</v>
      </c>
      <c r="J22" s="28">
        <f>'B-7 BC Numb sorted'!H20</f>
        <v>96</v>
      </c>
      <c r="K22" s="57">
        <f>'B-8 BC Pct sorted'!H20</f>
        <v>5.4023635340461451E-2</v>
      </c>
      <c r="L22" s="28">
        <f>'B-9 BC Rank sorted'!H20</f>
        <v>4</v>
      </c>
      <c r="M22" s="28">
        <f>'B-7 BC Numb sorted'!I20</f>
        <v>132</v>
      </c>
      <c r="N22" s="57">
        <f>'B-8 BC Pct sorted'!I20</f>
        <v>1.0321369927281257E-2</v>
      </c>
      <c r="O22" s="28">
        <f>'B-9 BC Rank sorted'!I20</f>
        <v>31</v>
      </c>
      <c r="P22" s="28">
        <f>'B-7 BC Numb sorted'!P20</f>
        <v>1</v>
      </c>
      <c r="Q22" s="57">
        <f>'B-8 BC Pct sorted'!P20</f>
        <v>3.4482758620689655E-2</v>
      </c>
      <c r="R22" s="28">
        <f>'B-9 BC Rank sorted'!P20</f>
        <v>6</v>
      </c>
      <c r="S22" s="28">
        <f>'B-7 BC Numb sorted'!AL20</f>
        <v>30</v>
      </c>
      <c r="T22" s="57">
        <f>'B-8 BC Pct sorted'!AL20</f>
        <v>4.1666666666666664E-2</v>
      </c>
      <c r="U22" s="28">
        <f>'B-9 BC Rank sorted'!AL20</f>
        <v>5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5"/>
        <v>396</v>
      </c>
      <c r="H23" s="59">
        <f t="shared" si="6"/>
        <v>2.5857002938295789E-2</v>
      </c>
      <c r="I23" s="27">
        <f t="shared" si="7"/>
        <v>10</v>
      </c>
      <c r="J23" s="28">
        <f>'B-7 BC Numb sorted'!H21</f>
        <v>46</v>
      </c>
      <c r="K23" s="57">
        <f>'B-8 BC Pct sorted'!H21</f>
        <v>2.5886325267304444E-2</v>
      </c>
      <c r="L23" s="28">
        <f>'B-9 BC Rank sorted'!H21</f>
        <v>10</v>
      </c>
      <c r="M23" s="28">
        <f>'B-7 BC Numb sorted'!I21</f>
        <v>349</v>
      </c>
      <c r="N23" s="57">
        <f>'B-8 BC Pct sorted'!I21</f>
        <v>2.7289076550160295E-2</v>
      </c>
      <c r="O23" s="28">
        <f>'B-9 BC Rank sorted'!I21</f>
        <v>10</v>
      </c>
      <c r="P23" s="28">
        <f>'B-7 BC Numb sorted'!P21</f>
        <v>0</v>
      </c>
      <c r="Q23" s="57">
        <f>'B-8 BC Pct sorted'!P21</f>
        <v>0</v>
      </c>
      <c r="R23" s="28">
        <f>'B-9 BC Rank sorted'!P21</f>
        <v>22</v>
      </c>
      <c r="S23" s="28">
        <f>'B-7 BC Numb sorted'!AL21</f>
        <v>1</v>
      </c>
      <c r="T23" s="57">
        <f>'B-8 BC Pct sorted'!AL21</f>
        <v>1.3888888888888889E-3</v>
      </c>
      <c r="U23" s="28">
        <f>'B-9 BC Rank sorted'!AL21</f>
        <v>65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5"/>
        <v>193</v>
      </c>
      <c r="H24" s="59">
        <f t="shared" si="6"/>
        <v>1.2602024159320928E-2</v>
      </c>
      <c r="I24" s="27">
        <f t="shared" si="7"/>
        <v>28</v>
      </c>
      <c r="J24" s="28">
        <f>'B-7 BC Numb sorted'!H22</f>
        <v>32</v>
      </c>
      <c r="K24" s="57">
        <f>'B-8 BC Pct sorted'!H22</f>
        <v>1.8007878446820485E-2</v>
      </c>
      <c r="L24" s="28">
        <f>'B-9 BC Rank sorted'!H22</f>
        <v>16</v>
      </c>
      <c r="M24" s="28">
        <f>'B-7 BC Numb sorted'!I22</f>
        <v>147</v>
      </c>
      <c r="N24" s="57">
        <f>'B-8 BC Pct sorted'!I22</f>
        <v>1.1494252873563218E-2</v>
      </c>
      <c r="O24" s="28">
        <f>'B-9 BC Rank sorted'!I22</f>
        <v>27</v>
      </c>
      <c r="P24" s="28">
        <f>'B-7 BC Numb sorted'!P22</f>
        <v>1</v>
      </c>
      <c r="Q24" s="57">
        <f>'B-8 BC Pct sorted'!P22</f>
        <v>3.4482758620689655E-2</v>
      </c>
      <c r="R24" s="28">
        <f>'B-9 BC Rank sorted'!P22</f>
        <v>6</v>
      </c>
      <c r="S24" s="28">
        <f>'B-7 BC Numb sorted'!AL22</f>
        <v>13</v>
      </c>
      <c r="T24" s="57">
        <f>'B-8 BC Pct sorted'!AL22</f>
        <v>1.8055555555555554E-2</v>
      </c>
      <c r="U24" s="28">
        <f>'B-9 BC Rank sorted'!AL22</f>
        <v>17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5"/>
        <v>215</v>
      </c>
      <c r="H25" s="59">
        <f t="shared" si="6"/>
        <v>1.4038524322559582E-2</v>
      </c>
      <c r="I25" s="27">
        <f t="shared" si="7"/>
        <v>25</v>
      </c>
      <c r="J25" s="28">
        <f>'B-7 BC Numb sorted'!H23</f>
        <v>44</v>
      </c>
      <c r="K25" s="57">
        <f>'B-8 BC Pct sorted'!H23</f>
        <v>2.4760832864378166E-2</v>
      </c>
      <c r="L25" s="28">
        <f>'B-9 BC Rank sorted'!H23</f>
        <v>11</v>
      </c>
      <c r="M25" s="28">
        <f>'B-7 BC Numb sorted'!I23</f>
        <v>157</v>
      </c>
      <c r="N25" s="57">
        <f>'B-8 BC Pct sorted'!I23</f>
        <v>1.2276174837751192E-2</v>
      </c>
      <c r="O25" s="28">
        <f>'B-9 BC Rank sorted'!I23</f>
        <v>26</v>
      </c>
      <c r="P25" s="28">
        <f>'B-7 BC Numb sorted'!P23</f>
        <v>0</v>
      </c>
      <c r="Q25" s="57">
        <f>'B-8 BC Pct sorted'!P23</f>
        <v>0</v>
      </c>
      <c r="R25" s="28">
        <f>'B-9 BC Rank sorted'!P23</f>
        <v>22</v>
      </c>
      <c r="S25" s="28">
        <f>'B-7 BC Numb sorted'!AL23</f>
        <v>14</v>
      </c>
      <c r="T25" s="57">
        <f>'B-8 BC Pct sorted'!AL23</f>
        <v>1.9444444444444445E-2</v>
      </c>
      <c r="U25" s="28">
        <f>'B-9 BC Rank sorted'!AL23</f>
        <v>15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5"/>
        <v>279</v>
      </c>
      <c r="H26" s="59">
        <f t="shared" si="6"/>
        <v>1.821743388834476E-2</v>
      </c>
      <c r="I26" s="27">
        <f t="shared" si="7"/>
        <v>15</v>
      </c>
      <c r="J26" s="28">
        <f>'B-7 BC Numb sorted'!H24</f>
        <v>21</v>
      </c>
      <c r="K26" s="57">
        <f>'B-8 BC Pct sorted'!H24</f>
        <v>1.1817670230725942E-2</v>
      </c>
      <c r="L26" s="28">
        <f>'B-9 BC Rank sorted'!H24</f>
        <v>23</v>
      </c>
      <c r="M26" s="28">
        <f>'B-7 BC Numb sorted'!I24</f>
        <v>244</v>
      </c>
      <c r="N26" s="57">
        <f>'B-8 BC Pct sorted'!I24</f>
        <v>1.9078895926186567E-2</v>
      </c>
      <c r="O26" s="28">
        <f>'B-9 BC Rank sorted'!I24</f>
        <v>18</v>
      </c>
      <c r="P26" s="28">
        <f>'B-7 BC Numb sorted'!P24</f>
        <v>0</v>
      </c>
      <c r="Q26" s="57">
        <f>'B-8 BC Pct sorted'!P24</f>
        <v>0</v>
      </c>
      <c r="R26" s="28">
        <f>'B-9 BC Rank sorted'!P24</f>
        <v>22</v>
      </c>
      <c r="S26" s="28">
        <f>'B-7 BC Numb sorted'!AL24</f>
        <v>14</v>
      </c>
      <c r="T26" s="57">
        <f>'B-8 BC Pct sorted'!AL24</f>
        <v>1.9444444444444445E-2</v>
      </c>
      <c r="U26" s="28">
        <f>'B-9 BC Rank sorted'!AL24</f>
        <v>15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5"/>
        <v>275</v>
      </c>
      <c r="H27" s="59">
        <f t="shared" si="6"/>
        <v>1.7956252040483185E-2</v>
      </c>
      <c r="I27" s="27">
        <f t="shared" si="7"/>
        <v>16</v>
      </c>
      <c r="J27" s="28">
        <f>'B-7 BC Numb sorted'!H25</f>
        <v>75</v>
      </c>
      <c r="K27" s="57">
        <f>'B-8 BC Pct sorted'!H25</f>
        <v>4.220596510973551E-2</v>
      </c>
      <c r="L27" s="28">
        <f>'B-9 BC Rank sorted'!H25</f>
        <v>5</v>
      </c>
      <c r="M27" s="28">
        <f>'B-7 BC Numb sorted'!I25</f>
        <v>188</v>
      </c>
      <c r="N27" s="57">
        <f>'B-8 BC Pct sorted'!I25</f>
        <v>1.4700132926733911E-2</v>
      </c>
      <c r="O27" s="28">
        <f>'B-9 BC Rank sorted'!I25</f>
        <v>23</v>
      </c>
      <c r="P27" s="28">
        <f>'B-7 BC Numb sorted'!P25</f>
        <v>0</v>
      </c>
      <c r="Q27" s="57">
        <f>'B-8 BC Pct sorted'!P25</f>
        <v>0</v>
      </c>
      <c r="R27" s="28">
        <f>'B-9 BC Rank sorted'!P25</f>
        <v>22</v>
      </c>
      <c r="S27" s="28">
        <f>'B-7 BC Numb sorted'!AL25</f>
        <v>12</v>
      </c>
      <c r="T27" s="57">
        <f>'B-8 BC Pct sorted'!AL25</f>
        <v>1.6666666666666666E-2</v>
      </c>
      <c r="U27" s="28">
        <f>'B-9 BC Rank sorted'!AL25</f>
        <v>19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5"/>
        <v>273</v>
      </c>
      <c r="H28" s="59">
        <f t="shared" si="6"/>
        <v>1.7825661116552399E-2</v>
      </c>
      <c r="I28" s="27">
        <f t="shared" si="7"/>
        <v>18</v>
      </c>
      <c r="J28" s="28">
        <f>'B-7 BC Numb sorted'!H26</f>
        <v>23</v>
      </c>
      <c r="K28" s="57">
        <f>'B-8 BC Pct sorted'!H26</f>
        <v>1.2943162633652222E-2</v>
      </c>
      <c r="L28" s="28">
        <f>'B-9 BC Rank sorted'!H26</f>
        <v>21</v>
      </c>
      <c r="M28" s="28">
        <f>'B-7 BC Numb sorted'!I26</f>
        <v>250</v>
      </c>
      <c r="N28" s="57">
        <f>'B-8 BC Pct sorted'!I26</f>
        <v>1.9548049104699351E-2</v>
      </c>
      <c r="O28" s="28">
        <f>'B-9 BC Rank sorted'!I26</f>
        <v>15</v>
      </c>
      <c r="P28" s="28">
        <f>'B-7 BC Numb sorted'!P26</f>
        <v>0</v>
      </c>
      <c r="Q28" s="57">
        <f>'B-8 BC Pct sorted'!P26</f>
        <v>0</v>
      </c>
      <c r="R28" s="28">
        <f>'B-9 BC Rank sorted'!P26</f>
        <v>22</v>
      </c>
      <c r="S28" s="28">
        <f>'B-7 BC Numb sorted'!AL26</f>
        <v>0</v>
      </c>
      <c r="T28" s="57">
        <f>'B-8 BC Pct sorted'!AL26</f>
        <v>0</v>
      </c>
      <c r="U28" s="28">
        <f>'B-9 BC Rank sorted'!AL26</f>
        <v>81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5"/>
        <v>245</v>
      </c>
      <c r="H29" s="59">
        <f t="shared" si="6"/>
        <v>1.5997388181521383E-2</v>
      </c>
      <c r="I29" s="27">
        <f t="shared" si="7"/>
        <v>21</v>
      </c>
      <c r="J29" s="28">
        <f>'B-7 BC Numb sorted'!H27</f>
        <v>35</v>
      </c>
      <c r="K29" s="57">
        <f>'B-8 BC Pct sorted'!H27</f>
        <v>1.9696117051209903E-2</v>
      </c>
      <c r="L29" s="28">
        <f>'B-9 BC Rank sorted'!H27</f>
        <v>15</v>
      </c>
      <c r="M29" s="28">
        <f>'B-7 BC Numb sorted'!I27</f>
        <v>193</v>
      </c>
      <c r="N29" s="57">
        <f>'B-8 BC Pct sorted'!I27</f>
        <v>1.5091093908827898E-2</v>
      </c>
      <c r="O29" s="28">
        <f>'B-9 BC Rank sorted'!I27</f>
        <v>22</v>
      </c>
      <c r="P29" s="28">
        <f>'B-7 BC Numb sorted'!P27</f>
        <v>0</v>
      </c>
      <c r="Q29" s="57">
        <f>'B-8 BC Pct sorted'!P27</f>
        <v>0</v>
      </c>
      <c r="R29" s="28">
        <f>'B-9 BC Rank sorted'!P27</f>
        <v>22</v>
      </c>
      <c r="S29" s="28">
        <f>'B-7 BC Numb sorted'!AL27</f>
        <v>17</v>
      </c>
      <c r="T29" s="57">
        <f>'B-8 BC Pct sorted'!AL27</f>
        <v>2.361111111111111E-2</v>
      </c>
      <c r="U29" s="28">
        <f>'B-9 BC Rank sorted'!AL27</f>
        <v>12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5"/>
        <v>243</v>
      </c>
      <c r="H30" s="59">
        <f t="shared" si="6"/>
        <v>1.5866797257590597E-2</v>
      </c>
      <c r="I30" s="27">
        <f t="shared" si="7"/>
        <v>22</v>
      </c>
      <c r="J30" s="28">
        <f>'B-7 BC Numb sorted'!H28</f>
        <v>19</v>
      </c>
      <c r="K30" s="57">
        <f>'B-8 BC Pct sorted'!H28</f>
        <v>1.0692177827799663E-2</v>
      </c>
      <c r="L30" s="28">
        <f>'B-9 BC Rank sorted'!H28</f>
        <v>26</v>
      </c>
      <c r="M30" s="28">
        <f>'B-7 BC Numb sorted'!I28</f>
        <v>218</v>
      </c>
      <c r="N30" s="57">
        <f>'B-8 BC Pct sorted'!I28</f>
        <v>1.7045898819297835E-2</v>
      </c>
      <c r="O30" s="28">
        <f>'B-9 BC Rank sorted'!I28</f>
        <v>19</v>
      </c>
      <c r="P30" s="28">
        <f>'B-7 BC Numb sorted'!P28</f>
        <v>0</v>
      </c>
      <c r="Q30" s="57">
        <f>'B-8 BC Pct sorted'!P28</f>
        <v>0</v>
      </c>
      <c r="R30" s="28">
        <f>'B-9 BC Rank sorted'!P28</f>
        <v>22</v>
      </c>
      <c r="S30" s="28">
        <f>'B-7 BC Numb sorted'!AL28</f>
        <v>6</v>
      </c>
      <c r="T30" s="57">
        <f>'B-8 BC Pct sorted'!AL28</f>
        <v>8.3333333333333332E-3</v>
      </c>
      <c r="U30" s="28">
        <f>'B-9 BC Rank sorted'!AL28</f>
        <v>28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5"/>
        <v>384</v>
      </c>
      <c r="H31" s="59">
        <f t="shared" si="6"/>
        <v>2.5073457394711066E-2</v>
      </c>
      <c r="I31" s="27">
        <f t="shared" si="7"/>
        <v>11</v>
      </c>
      <c r="J31" s="28">
        <f>'B-7 BC Numb sorted'!H29</f>
        <v>12</v>
      </c>
      <c r="K31" s="57">
        <f>'B-8 BC Pct sorted'!H29</f>
        <v>6.7529544175576814E-3</v>
      </c>
      <c r="L31" s="28">
        <f>'B-9 BC Rank sorted'!H29</f>
        <v>39</v>
      </c>
      <c r="M31" s="28">
        <f>'B-7 BC Numb sorted'!I29</f>
        <v>372</v>
      </c>
      <c r="N31" s="57">
        <f>'B-8 BC Pct sorted'!I29</f>
        <v>2.9087497067792633E-2</v>
      </c>
      <c r="O31" s="28">
        <f>'B-9 BC Rank sorted'!I29</f>
        <v>8</v>
      </c>
      <c r="P31" s="28">
        <f>'B-7 BC Numb sorted'!P29</f>
        <v>0</v>
      </c>
      <c r="Q31" s="57">
        <f>'B-8 BC Pct sorted'!P29</f>
        <v>0</v>
      </c>
      <c r="R31" s="28">
        <f>'B-9 BC Rank sorted'!P29</f>
        <v>22</v>
      </c>
      <c r="S31" s="28">
        <f>'B-7 BC Numb sorted'!AL29</f>
        <v>0</v>
      </c>
      <c r="T31" s="57">
        <f>'B-8 BC Pct sorted'!AL29</f>
        <v>0</v>
      </c>
      <c r="U31" s="28">
        <f>'B-9 BC Rank sorted'!AL29</f>
        <v>81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5"/>
        <v>200</v>
      </c>
      <c r="H32" s="59">
        <f t="shared" si="6"/>
        <v>1.305909239307868E-2</v>
      </c>
      <c r="I32" s="27">
        <f t="shared" si="7"/>
        <v>26</v>
      </c>
      <c r="J32" s="28">
        <f>'B-7 BC Numb sorted'!H30</f>
        <v>19</v>
      </c>
      <c r="K32" s="57">
        <f>'B-8 BC Pct sorted'!H30</f>
        <v>1.0692177827799663E-2</v>
      </c>
      <c r="L32" s="28">
        <f>'B-9 BC Rank sorted'!H30</f>
        <v>26</v>
      </c>
      <c r="M32" s="28">
        <f>'B-7 BC Numb sorted'!I30</f>
        <v>163</v>
      </c>
      <c r="N32" s="57">
        <f>'B-8 BC Pct sorted'!I30</f>
        <v>1.2745328016263976E-2</v>
      </c>
      <c r="O32" s="28">
        <f>'B-9 BC Rank sorted'!I30</f>
        <v>25</v>
      </c>
      <c r="P32" s="28">
        <f>'B-7 BC Numb sorted'!P30</f>
        <v>0</v>
      </c>
      <c r="Q32" s="57">
        <f>'B-8 BC Pct sorted'!P30</f>
        <v>0</v>
      </c>
      <c r="R32" s="28">
        <f>'B-9 BC Rank sorted'!P30</f>
        <v>22</v>
      </c>
      <c r="S32" s="28">
        <f>'B-7 BC Numb sorted'!AL30</f>
        <v>18</v>
      </c>
      <c r="T32" s="57">
        <f>'B-8 BC Pct sorted'!AL30</f>
        <v>2.5000000000000001E-2</v>
      </c>
      <c r="U32" s="28">
        <f>'B-9 BC Rank sorted'!AL30</f>
        <v>10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5"/>
        <v>231</v>
      </c>
      <c r="H33" s="59">
        <f t="shared" si="6"/>
        <v>1.5083251714005876E-2</v>
      </c>
      <c r="I33" s="27">
        <f t="shared" si="7"/>
        <v>24</v>
      </c>
      <c r="J33" s="28">
        <f>'B-7 BC Numb sorted'!H31</f>
        <v>14</v>
      </c>
      <c r="K33" s="57">
        <f>'B-8 BC Pct sorted'!H31</f>
        <v>7.878446820483961E-3</v>
      </c>
      <c r="L33" s="28">
        <f>'B-9 BC Rank sorted'!H31</f>
        <v>34</v>
      </c>
      <c r="M33" s="28">
        <f>'B-7 BC Numb sorted'!I31</f>
        <v>216</v>
      </c>
      <c r="N33" s="57">
        <f>'B-8 BC Pct sorted'!I31</f>
        <v>1.688951442646024E-2</v>
      </c>
      <c r="O33" s="28">
        <f>'B-9 BC Rank sorted'!I31</f>
        <v>20</v>
      </c>
      <c r="P33" s="28">
        <f>'B-7 BC Numb sorted'!P31</f>
        <v>0</v>
      </c>
      <c r="Q33" s="57">
        <f>'B-8 BC Pct sorted'!P31</f>
        <v>0</v>
      </c>
      <c r="R33" s="28">
        <f>'B-9 BC Rank sorted'!P31</f>
        <v>22</v>
      </c>
      <c r="S33" s="28">
        <f>'B-7 BC Numb sorted'!AL31</f>
        <v>1</v>
      </c>
      <c r="T33" s="57">
        <f>'B-8 BC Pct sorted'!AL31</f>
        <v>1.3888888888888889E-3</v>
      </c>
      <c r="U33" s="28">
        <f>'B-9 BC Rank sorted'!AL31</f>
        <v>65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5"/>
        <v>187</v>
      </c>
      <c r="H34" s="59">
        <f t="shared" si="6"/>
        <v>1.2210251387528567E-2</v>
      </c>
      <c r="I34" s="27">
        <f t="shared" si="7"/>
        <v>29</v>
      </c>
      <c r="J34" s="28">
        <f>'B-7 BC Numb sorted'!H32</f>
        <v>27</v>
      </c>
      <c r="K34" s="57">
        <f>'B-8 BC Pct sorted'!H32</f>
        <v>1.5194147439504783E-2</v>
      </c>
      <c r="L34" s="28">
        <f>'B-9 BC Rank sorted'!H32</f>
        <v>18</v>
      </c>
      <c r="M34" s="28">
        <f>'B-7 BC Numb sorted'!I32</f>
        <v>139</v>
      </c>
      <c r="N34" s="57">
        <f>'B-8 BC Pct sorted'!I32</f>
        <v>1.0868715302212839E-2</v>
      </c>
      <c r="O34" s="28">
        <f>'B-9 BC Rank sorted'!I32</f>
        <v>28</v>
      </c>
      <c r="P34" s="28">
        <f>'B-7 BC Numb sorted'!P32</f>
        <v>0</v>
      </c>
      <c r="Q34" s="57">
        <f>'B-8 BC Pct sorted'!P32</f>
        <v>0</v>
      </c>
      <c r="R34" s="28">
        <f>'B-9 BC Rank sorted'!P32</f>
        <v>22</v>
      </c>
      <c r="S34" s="28">
        <f>'B-7 BC Numb sorted'!AL32</f>
        <v>21</v>
      </c>
      <c r="T34" s="57">
        <f>'B-8 BC Pct sorted'!AL32</f>
        <v>2.9166666666666667E-2</v>
      </c>
      <c r="U34" s="28">
        <f>'B-9 BC Rank sorted'!AL32</f>
        <v>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5"/>
        <v>123</v>
      </c>
      <c r="H35" s="59">
        <f t="shared" si="6"/>
        <v>8.0313418217433895E-3</v>
      </c>
      <c r="I35" s="27">
        <f t="shared" si="7"/>
        <v>39</v>
      </c>
      <c r="J35" s="28">
        <f>'B-7 BC Numb sorted'!H33</f>
        <v>5</v>
      </c>
      <c r="K35" s="57">
        <f>'B-8 BC Pct sorted'!H33</f>
        <v>2.8137310073157004E-3</v>
      </c>
      <c r="L35" s="28">
        <f>'B-9 BC Rank sorted'!H33</f>
        <v>66</v>
      </c>
      <c r="M35" s="28">
        <f>'B-7 BC Numb sorted'!I33</f>
        <v>111</v>
      </c>
      <c r="N35" s="57">
        <f>'B-8 BC Pct sorted'!I33</f>
        <v>8.6793338024865122E-3</v>
      </c>
      <c r="O35" s="28">
        <f>'B-9 BC Rank sorted'!I33</f>
        <v>37</v>
      </c>
      <c r="P35" s="28">
        <f>'B-7 BC Numb sorted'!P33</f>
        <v>0</v>
      </c>
      <c r="Q35" s="57">
        <f>'B-8 BC Pct sorted'!P33</f>
        <v>0</v>
      </c>
      <c r="R35" s="28">
        <f>'B-9 BC Rank sorted'!P33</f>
        <v>22</v>
      </c>
      <c r="S35" s="28">
        <f>'B-7 BC Numb sorted'!AL33</f>
        <v>7</v>
      </c>
      <c r="T35" s="57">
        <f>'B-8 BC Pct sorted'!AL33</f>
        <v>9.7222222222222224E-3</v>
      </c>
      <c r="U35" s="28">
        <f>'B-9 BC Rank sorted'!AL33</f>
        <v>23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5"/>
        <v>107</v>
      </c>
      <c r="H36" s="59">
        <f t="shared" si="6"/>
        <v>6.9866144302970943E-3</v>
      </c>
      <c r="I36" s="27">
        <f t="shared" si="7"/>
        <v>44</v>
      </c>
      <c r="J36" s="28">
        <f>'B-7 BC Numb sorted'!H34</f>
        <v>11</v>
      </c>
      <c r="K36" s="57">
        <f>'B-8 BC Pct sorted'!H34</f>
        <v>6.1902082160945416E-3</v>
      </c>
      <c r="L36" s="28">
        <f>'B-9 BC Rank sorted'!H34</f>
        <v>41</v>
      </c>
      <c r="M36" s="28">
        <f>'B-7 BC Numb sorted'!I34</f>
        <v>78</v>
      </c>
      <c r="N36" s="57">
        <f>'B-8 BC Pct sorted'!I34</f>
        <v>6.0989913206661974E-3</v>
      </c>
      <c r="O36" s="28">
        <f>'B-9 BC Rank sorted'!I34</f>
        <v>47</v>
      </c>
      <c r="P36" s="28">
        <f>'B-7 BC Numb sorted'!P34</f>
        <v>1</v>
      </c>
      <c r="Q36" s="57">
        <f>'B-8 BC Pct sorted'!P34</f>
        <v>3.4482758620689655E-2</v>
      </c>
      <c r="R36" s="28">
        <f>'B-9 BC Rank sorted'!P34</f>
        <v>6</v>
      </c>
      <c r="S36" s="28">
        <f>'B-7 BC Numb sorted'!AL34</f>
        <v>17</v>
      </c>
      <c r="T36" s="57">
        <f>'B-8 BC Pct sorted'!AL34</f>
        <v>2.361111111111111E-2</v>
      </c>
      <c r="U36" s="28">
        <f>'B-9 BC Rank sorted'!AL34</f>
        <v>12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5"/>
        <v>157</v>
      </c>
      <c r="H37" s="59">
        <f t="shared" si="6"/>
        <v>1.0251387528566764E-2</v>
      </c>
      <c r="I37" s="27">
        <f t="shared" si="7"/>
        <v>30</v>
      </c>
      <c r="J37" s="28">
        <f>'B-7 BC Numb sorted'!H35</f>
        <v>11</v>
      </c>
      <c r="K37" s="57">
        <f>'B-8 BC Pct sorted'!H35</f>
        <v>6.1902082160945416E-3</v>
      </c>
      <c r="L37" s="28">
        <f>'B-9 BC Rank sorted'!H35</f>
        <v>41</v>
      </c>
      <c r="M37" s="28">
        <f>'B-7 BC Numb sorted'!I35</f>
        <v>133</v>
      </c>
      <c r="N37" s="57">
        <f>'B-8 BC Pct sorted'!I35</f>
        <v>1.0399562123700055E-2</v>
      </c>
      <c r="O37" s="28">
        <f>'B-9 BC Rank sorted'!I35</f>
        <v>29</v>
      </c>
      <c r="P37" s="28">
        <f>'B-7 BC Numb sorted'!P35</f>
        <v>0</v>
      </c>
      <c r="Q37" s="57">
        <f>'B-8 BC Pct sorted'!P35</f>
        <v>0</v>
      </c>
      <c r="R37" s="28">
        <f>'B-9 BC Rank sorted'!P35</f>
        <v>22</v>
      </c>
      <c r="S37" s="28">
        <f>'B-7 BC Numb sorted'!AL35</f>
        <v>13</v>
      </c>
      <c r="T37" s="57">
        <f>'B-8 BC Pct sorted'!AL35</f>
        <v>1.8055555555555554E-2</v>
      </c>
      <c r="U37" s="28">
        <f>'B-9 BC Rank sorted'!AL35</f>
        <v>17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5"/>
        <v>274</v>
      </c>
      <c r="H38" s="59">
        <f t="shared" si="6"/>
        <v>1.7890956578517792E-2</v>
      </c>
      <c r="I38" s="27">
        <f t="shared" si="7"/>
        <v>17</v>
      </c>
      <c r="J38" s="28">
        <f>'B-7 BC Numb sorted'!H36</f>
        <v>16</v>
      </c>
      <c r="K38" s="57">
        <f>'B-8 BC Pct sorted'!H36</f>
        <v>9.0039392234102424E-3</v>
      </c>
      <c r="L38" s="28">
        <f>'B-9 BC Rank sorted'!H36</f>
        <v>30</v>
      </c>
      <c r="M38" s="28">
        <f>'B-7 BC Numb sorted'!I36</f>
        <v>258</v>
      </c>
      <c r="N38" s="57">
        <f>'B-8 BC Pct sorted'!I36</f>
        <v>2.017358667604973E-2</v>
      </c>
      <c r="O38" s="28">
        <f>'B-9 BC Rank sorted'!I36</f>
        <v>14</v>
      </c>
      <c r="P38" s="28">
        <f>'B-7 BC Numb sorted'!P36</f>
        <v>0</v>
      </c>
      <c r="Q38" s="57">
        <f>'B-8 BC Pct sorted'!P36</f>
        <v>0</v>
      </c>
      <c r="R38" s="28">
        <f>'B-9 BC Rank sorted'!P36</f>
        <v>22</v>
      </c>
      <c r="S38" s="28">
        <f>'B-7 BC Numb sorted'!AL36</f>
        <v>0</v>
      </c>
      <c r="T38" s="57">
        <f>'B-8 BC Pct sorted'!AL36</f>
        <v>0</v>
      </c>
      <c r="U38" s="28">
        <f>'B-9 BC Rank sorted'!AL36</f>
        <v>81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5"/>
        <v>298</v>
      </c>
      <c r="H39" s="59">
        <f t="shared" si="6"/>
        <v>1.9458047665687234E-2</v>
      </c>
      <c r="I39" s="27">
        <f t="shared" si="7"/>
        <v>14</v>
      </c>
      <c r="J39" s="28">
        <f>'B-7 BC Numb sorted'!H37</f>
        <v>15</v>
      </c>
      <c r="K39" s="57">
        <f>'B-8 BC Pct sorted'!H37</f>
        <v>8.4411930219471017E-3</v>
      </c>
      <c r="L39" s="28">
        <f>'B-9 BC Rank sorted'!H37</f>
        <v>31</v>
      </c>
      <c r="M39" s="28">
        <f>'B-7 BC Numb sorted'!I37</f>
        <v>283</v>
      </c>
      <c r="N39" s="57">
        <f>'B-8 BC Pct sorted'!I37</f>
        <v>2.2128391586519667E-2</v>
      </c>
      <c r="O39" s="28">
        <f>'B-9 BC Rank sorted'!I37</f>
        <v>13</v>
      </c>
      <c r="P39" s="28">
        <f>'B-7 BC Numb sorted'!P37</f>
        <v>0</v>
      </c>
      <c r="Q39" s="57">
        <f>'B-8 BC Pct sorted'!P37</f>
        <v>0</v>
      </c>
      <c r="R39" s="28">
        <f>'B-9 BC Rank sorted'!P37</f>
        <v>22</v>
      </c>
      <c r="S39" s="28">
        <f>'B-7 BC Numb sorted'!AL37</f>
        <v>0</v>
      </c>
      <c r="T39" s="57">
        <f>'B-8 BC Pct sorted'!AL37</f>
        <v>0</v>
      </c>
      <c r="U39" s="28">
        <f>'B-9 BC Rank sorted'!AL37</f>
        <v>81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5"/>
        <v>263</v>
      </c>
      <c r="H40" s="59">
        <f t="shared" si="6"/>
        <v>1.7172706496898466E-2</v>
      </c>
      <c r="I40" s="27">
        <f t="shared" si="7"/>
        <v>19</v>
      </c>
      <c r="J40" s="28">
        <f>'B-7 BC Numb sorted'!H38</f>
        <v>15</v>
      </c>
      <c r="K40" s="57">
        <f>'B-8 BC Pct sorted'!H38</f>
        <v>8.4411930219471017E-3</v>
      </c>
      <c r="L40" s="28">
        <f>'B-9 BC Rank sorted'!H38</f>
        <v>31</v>
      </c>
      <c r="M40" s="28">
        <f>'B-7 BC Numb sorted'!I38</f>
        <v>248</v>
      </c>
      <c r="N40" s="57">
        <f>'B-8 BC Pct sorted'!I38</f>
        <v>1.9391664711861756E-2</v>
      </c>
      <c r="O40" s="28">
        <f>'B-9 BC Rank sorted'!I38</f>
        <v>17</v>
      </c>
      <c r="P40" s="28">
        <f>'B-7 BC Numb sorted'!P38</f>
        <v>0</v>
      </c>
      <c r="Q40" s="57">
        <f>'B-8 BC Pct sorted'!P38</f>
        <v>0</v>
      </c>
      <c r="R40" s="28">
        <f>'B-9 BC Rank sorted'!P38</f>
        <v>22</v>
      </c>
      <c r="S40" s="28">
        <f>'B-7 BC Numb sorted'!AL38</f>
        <v>0</v>
      </c>
      <c r="T40" s="57">
        <f>'B-8 BC Pct sorted'!AL38</f>
        <v>0</v>
      </c>
      <c r="U40" s="28">
        <f>'B-9 BC Rank sorted'!AL38</f>
        <v>81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5"/>
        <v>194</v>
      </c>
      <c r="H41" s="59">
        <f t="shared" si="6"/>
        <v>1.2667319621286321E-2</v>
      </c>
      <c r="I41" s="27">
        <f t="shared" si="7"/>
        <v>27</v>
      </c>
      <c r="J41" s="28">
        <f>'B-7 BC Numb sorted'!H39</f>
        <v>3</v>
      </c>
      <c r="K41" s="57">
        <f>'B-8 BC Pct sorted'!H39</f>
        <v>1.6882386043894203E-3</v>
      </c>
      <c r="L41" s="28">
        <f>'B-9 BC Rank sorted'!H39</f>
        <v>80</v>
      </c>
      <c r="M41" s="28">
        <f>'B-7 BC Numb sorted'!I39</f>
        <v>186</v>
      </c>
      <c r="N41" s="57">
        <f>'B-8 BC Pct sorted'!I39</f>
        <v>1.4543748533896316E-2</v>
      </c>
      <c r="O41" s="28">
        <f>'B-9 BC Rank sorted'!I39</f>
        <v>24</v>
      </c>
      <c r="P41" s="28">
        <f>'B-7 BC Numb sorted'!P39</f>
        <v>0</v>
      </c>
      <c r="Q41" s="57">
        <f>'B-8 BC Pct sorted'!P39</f>
        <v>0</v>
      </c>
      <c r="R41" s="28">
        <f>'B-9 BC Rank sorted'!P39</f>
        <v>22</v>
      </c>
      <c r="S41" s="28">
        <f>'B-7 BC Numb sorted'!AL39</f>
        <v>5</v>
      </c>
      <c r="T41" s="57">
        <f>'B-8 BC Pct sorted'!AL39</f>
        <v>6.9444444444444441E-3</v>
      </c>
      <c r="U41" s="28">
        <f>'B-9 BC Rank sorted'!AL39</f>
        <v>34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5"/>
        <v>131</v>
      </c>
      <c r="H42" s="59">
        <f t="shared" si="6"/>
        <v>8.5537055174665366E-3</v>
      </c>
      <c r="I42" s="27">
        <f t="shared" si="7"/>
        <v>36</v>
      </c>
      <c r="J42" s="28">
        <f>'B-7 BC Numb sorted'!H40</f>
        <v>19</v>
      </c>
      <c r="K42" s="57">
        <f>'B-8 BC Pct sorted'!H40</f>
        <v>1.0692177827799663E-2</v>
      </c>
      <c r="L42" s="28">
        <f>'B-9 BC Rank sorted'!H40</f>
        <v>26</v>
      </c>
      <c r="M42" s="28">
        <f>'B-7 BC Numb sorted'!I40</f>
        <v>105</v>
      </c>
      <c r="N42" s="57">
        <f>'B-8 BC Pct sorted'!I40</f>
        <v>8.2101806239737278E-3</v>
      </c>
      <c r="O42" s="28">
        <f>'B-9 BC Rank sorted'!I40</f>
        <v>38</v>
      </c>
      <c r="P42" s="28">
        <f>'B-7 BC Numb sorted'!P40</f>
        <v>1</v>
      </c>
      <c r="Q42" s="57">
        <f>'B-8 BC Pct sorted'!P40</f>
        <v>3.4482758620689655E-2</v>
      </c>
      <c r="R42" s="28">
        <f>'B-9 BC Rank sorted'!P40</f>
        <v>6</v>
      </c>
      <c r="S42" s="28">
        <f>'B-7 BC Numb sorted'!AL40</f>
        <v>6</v>
      </c>
      <c r="T42" s="57">
        <f>'B-8 BC Pct sorted'!AL40</f>
        <v>8.3333333333333332E-3</v>
      </c>
      <c r="U42" s="28">
        <f>'B-9 BC Rank sorted'!AL40</f>
        <v>28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5"/>
        <v>143</v>
      </c>
      <c r="H43" s="59">
        <f t="shared" si="6"/>
        <v>9.3372510610512573E-3</v>
      </c>
      <c r="I43" s="27">
        <f t="shared" si="7"/>
        <v>33</v>
      </c>
      <c r="J43" s="28">
        <f>'B-7 BC Numb sorted'!H41</f>
        <v>5</v>
      </c>
      <c r="K43" s="57">
        <f>'B-8 BC Pct sorted'!H41</f>
        <v>2.8137310073157004E-3</v>
      </c>
      <c r="L43" s="28">
        <f>'B-9 BC Rank sorted'!H41</f>
        <v>66</v>
      </c>
      <c r="M43" s="28">
        <f>'B-7 BC Numb sorted'!I41</f>
        <v>133</v>
      </c>
      <c r="N43" s="57">
        <f>'B-8 BC Pct sorted'!I41</f>
        <v>1.0399562123700055E-2</v>
      </c>
      <c r="O43" s="28">
        <f>'B-9 BC Rank sorted'!I41</f>
        <v>29</v>
      </c>
      <c r="P43" s="28">
        <f>'B-7 BC Numb sorted'!P41</f>
        <v>0</v>
      </c>
      <c r="Q43" s="57">
        <f>'B-8 BC Pct sorted'!P41</f>
        <v>0</v>
      </c>
      <c r="R43" s="28">
        <f>'B-9 BC Rank sorted'!P41</f>
        <v>22</v>
      </c>
      <c r="S43" s="28">
        <f>'B-7 BC Numb sorted'!AL41</f>
        <v>5</v>
      </c>
      <c r="T43" s="57">
        <f>'B-8 BC Pct sorted'!AL41</f>
        <v>6.9444444444444441E-3</v>
      </c>
      <c r="U43" s="28">
        <f>'B-9 BC Rank sorted'!AL41</f>
        <v>34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5"/>
        <v>88</v>
      </c>
      <c r="H44" s="59">
        <f t="shared" si="6"/>
        <v>5.7460006529546194E-3</v>
      </c>
      <c r="I44" s="27">
        <f t="shared" si="7"/>
        <v>48</v>
      </c>
      <c r="J44" s="28">
        <f>'B-7 BC Numb sorted'!H42</f>
        <v>14</v>
      </c>
      <c r="K44" s="57">
        <f>'B-8 BC Pct sorted'!H42</f>
        <v>7.878446820483961E-3</v>
      </c>
      <c r="L44" s="28">
        <f>'B-9 BC Rank sorted'!H42</f>
        <v>34</v>
      </c>
      <c r="M44" s="28">
        <f>'B-7 BC Numb sorted'!I42</f>
        <v>72</v>
      </c>
      <c r="N44" s="57">
        <f>'B-8 BC Pct sorted'!I42</f>
        <v>5.629838142153413E-3</v>
      </c>
      <c r="O44" s="28">
        <f>'B-9 BC Rank sorted'!I42</f>
        <v>48</v>
      </c>
      <c r="P44" s="28">
        <f>'B-7 BC Numb sorted'!P42</f>
        <v>0</v>
      </c>
      <c r="Q44" s="57">
        <f>'B-8 BC Pct sorted'!P42</f>
        <v>0</v>
      </c>
      <c r="R44" s="28">
        <f>'B-9 BC Rank sorted'!P42</f>
        <v>22</v>
      </c>
      <c r="S44" s="28">
        <f>'B-7 BC Numb sorted'!AL42</f>
        <v>2</v>
      </c>
      <c r="T44" s="57">
        <f>'B-8 BC Pct sorted'!AL42</f>
        <v>2.7777777777777779E-3</v>
      </c>
      <c r="U44" s="28">
        <f>'B-9 BC Rank sorted'!AL42</f>
        <v>56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5"/>
        <v>149</v>
      </c>
      <c r="H45" s="59">
        <f t="shared" si="6"/>
        <v>9.7290238328436168E-3</v>
      </c>
      <c r="I45" s="27">
        <f t="shared" si="7"/>
        <v>32</v>
      </c>
      <c r="J45" s="28">
        <f>'B-7 BC Numb sorted'!H43</f>
        <v>13</v>
      </c>
      <c r="K45" s="57">
        <f>'B-8 BC Pct sorted'!H43</f>
        <v>7.3157006190208212E-3</v>
      </c>
      <c r="L45" s="28">
        <f>'B-9 BC Rank sorted'!H43</f>
        <v>38</v>
      </c>
      <c r="M45" s="28">
        <f>'B-7 BC Numb sorted'!I43</f>
        <v>131</v>
      </c>
      <c r="N45" s="57">
        <f>'B-8 BC Pct sorted'!I43</f>
        <v>1.024317773086246E-2</v>
      </c>
      <c r="O45" s="28">
        <f>'B-9 BC Rank sorted'!I43</f>
        <v>32</v>
      </c>
      <c r="P45" s="28">
        <f>'B-7 BC Numb sorted'!P43</f>
        <v>1</v>
      </c>
      <c r="Q45" s="57">
        <f>'B-8 BC Pct sorted'!P43</f>
        <v>3.4482758620689655E-2</v>
      </c>
      <c r="R45" s="28">
        <f>'B-9 BC Rank sorted'!P43</f>
        <v>6</v>
      </c>
      <c r="S45" s="28">
        <f>'B-7 BC Numb sorted'!AL43</f>
        <v>4</v>
      </c>
      <c r="T45" s="57">
        <f>'B-8 BC Pct sorted'!AL43</f>
        <v>5.5555555555555558E-3</v>
      </c>
      <c r="U45" s="28">
        <f>'B-9 BC Rank sorted'!AL43</f>
        <v>40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5"/>
        <v>137</v>
      </c>
      <c r="H46" s="59">
        <f t="shared" si="6"/>
        <v>8.9454782892588961E-3</v>
      </c>
      <c r="I46" s="27">
        <f t="shared" si="7"/>
        <v>34</v>
      </c>
      <c r="J46" s="28">
        <f>'B-7 BC Numb sorted'!H44</f>
        <v>44</v>
      </c>
      <c r="K46" s="57">
        <f>'B-8 BC Pct sorted'!H44</f>
        <v>2.4760832864378166E-2</v>
      </c>
      <c r="L46" s="28">
        <f>'B-9 BC Rank sorted'!H44</f>
        <v>11</v>
      </c>
      <c r="M46" s="28">
        <f>'B-7 BC Numb sorted'!I44</f>
        <v>91</v>
      </c>
      <c r="N46" s="57">
        <f>'B-8 BC Pct sorted'!I44</f>
        <v>7.1154898741105635E-3</v>
      </c>
      <c r="O46" s="28">
        <f>'B-9 BC Rank sorted'!I44</f>
        <v>41</v>
      </c>
      <c r="P46" s="28">
        <f>'B-7 BC Numb sorted'!P44</f>
        <v>0</v>
      </c>
      <c r="Q46" s="57">
        <f>'B-8 BC Pct sorted'!P44</f>
        <v>0</v>
      </c>
      <c r="R46" s="28">
        <f>'B-9 BC Rank sorted'!P44</f>
        <v>22</v>
      </c>
      <c r="S46" s="28">
        <f>'B-7 BC Numb sorted'!AL44</f>
        <v>2</v>
      </c>
      <c r="T46" s="57">
        <f>'B-8 BC Pct sorted'!AL44</f>
        <v>2.7777777777777779E-3</v>
      </c>
      <c r="U46" s="28">
        <f>'B-9 BC Rank sorted'!AL44</f>
        <v>56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5"/>
        <v>77</v>
      </c>
      <c r="H47" s="59">
        <f t="shared" si="6"/>
        <v>5.0277505713352925E-3</v>
      </c>
      <c r="I47" s="27">
        <f t="shared" si="7"/>
        <v>50</v>
      </c>
      <c r="J47" s="28">
        <f>'B-7 BC Numb sorted'!H45</f>
        <v>7</v>
      </c>
      <c r="K47" s="57">
        <f>'B-8 BC Pct sorted'!H45</f>
        <v>3.9392234102419805E-3</v>
      </c>
      <c r="L47" s="28">
        <f>'B-9 BC Rank sorted'!H45</f>
        <v>58</v>
      </c>
      <c r="M47" s="28">
        <f>'B-7 BC Numb sorted'!I45</f>
        <v>67</v>
      </c>
      <c r="N47" s="57">
        <f>'B-8 BC Pct sorted'!I45</f>
        <v>5.2388771600594261E-3</v>
      </c>
      <c r="O47" s="28">
        <f>'B-9 BC Rank sorted'!I45</f>
        <v>49</v>
      </c>
      <c r="P47" s="28">
        <f>'B-7 BC Numb sorted'!P45</f>
        <v>0</v>
      </c>
      <c r="Q47" s="57">
        <f>'B-8 BC Pct sorted'!P45</f>
        <v>0</v>
      </c>
      <c r="R47" s="28">
        <f>'B-9 BC Rank sorted'!P45</f>
        <v>22</v>
      </c>
      <c r="S47" s="28">
        <f>'B-7 BC Numb sorted'!AL45</f>
        <v>3</v>
      </c>
      <c r="T47" s="57">
        <f>'B-8 BC Pct sorted'!AL45</f>
        <v>4.1666666666666666E-3</v>
      </c>
      <c r="U47" s="28">
        <f>'B-9 BC Rank sorted'!AL45</f>
        <v>48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5"/>
        <v>66</v>
      </c>
      <c r="H48" s="59">
        <f t="shared" si="6"/>
        <v>4.3095004897159648E-3</v>
      </c>
      <c r="I48" s="27">
        <f t="shared" si="7"/>
        <v>56</v>
      </c>
      <c r="J48" s="28">
        <f>'B-7 BC Numb sorted'!H46</f>
        <v>10</v>
      </c>
      <c r="K48" s="57">
        <f>'B-8 BC Pct sorted'!H46</f>
        <v>5.6274620146314009E-3</v>
      </c>
      <c r="L48" s="28">
        <f>'B-9 BC Rank sorted'!H46</f>
        <v>45</v>
      </c>
      <c r="M48" s="28">
        <f>'B-7 BC Numb sorted'!I46</f>
        <v>54</v>
      </c>
      <c r="N48" s="57">
        <f>'B-8 BC Pct sorted'!I46</f>
        <v>4.22237860661506E-3</v>
      </c>
      <c r="O48" s="28">
        <f>'B-9 BC Rank sorted'!I46</f>
        <v>54</v>
      </c>
      <c r="P48" s="28">
        <f>'B-7 BC Numb sorted'!P46</f>
        <v>0</v>
      </c>
      <c r="Q48" s="57">
        <f>'B-8 BC Pct sorted'!P46</f>
        <v>0</v>
      </c>
      <c r="R48" s="28">
        <f>'B-9 BC Rank sorted'!P46</f>
        <v>22</v>
      </c>
      <c r="S48" s="28">
        <f>'B-7 BC Numb sorted'!AL46</f>
        <v>2</v>
      </c>
      <c r="T48" s="57">
        <f>'B-8 BC Pct sorted'!AL46</f>
        <v>2.7777777777777779E-3</v>
      </c>
      <c r="U48" s="28">
        <f>'B-9 BC Rank sorted'!AL46</f>
        <v>56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5"/>
        <v>110</v>
      </c>
      <c r="H49" s="59">
        <f t="shared" si="6"/>
        <v>7.1825008161932749E-3</v>
      </c>
      <c r="I49" s="27">
        <f t="shared" si="7"/>
        <v>43</v>
      </c>
      <c r="J49" s="28">
        <f>'B-7 BC Numb sorted'!H47</f>
        <v>19</v>
      </c>
      <c r="K49" s="57">
        <f>'B-8 BC Pct sorted'!H47</f>
        <v>1.0692177827799663E-2</v>
      </c>
      <c r="L49" s="28">
        <f>'B-9 BC Rank sorted'!H47</f>
        <v>26</v>
      </c>
      <c r="M49" s="28">
        <f>'B-7 BC Numb sorted'!I47</f>
        <v>83</v>
      </c>
      <c r="N49" s="57">
        <f>'B-8 BC Pct sorted'!I47</f>
        <v>6.4899523027601843E-3</v>
      </c>
      <c r="O49" s="28">
        <f>'B-9 BC Rank sorted'!I47</f>
        <v>44</v>
      </c>
      <c r="P49" s="28">
        <f>'B-7 BC Numb sorted'!P47</f>
        <v>1</v>
      </c>
      <c r="Q49" s="57">
        <f>'B-8 BC Pct sorted'!P47</f>
        <v>3.4482758620689655E-2</v>
      </c>
      <c r="R49" s="28">
        <f>'B-9 BC Rank sorted'!P47</f>
        <v>6</v>
      </c>
      <c r="S49" s="28">
        <f>'B-7 BC Numb sorted'!AL47</f>
        <v>7</v>
      </c>
      <c r="T49" s="57">
        <f>'B-8 BC Pct sorted'!AL47</f>
        <v>9.7222222222222224E-3</v>
      </c>
      <c r="U49" s="28">
        <f>'B-9 BC Rank sorted'!AL47</f>
        <v>23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5"/>
        <v>112</v>
      </c>
      <c r="H50" s="59">
        <f t="shared" si="6"/>
        <v>7.3130917401240617E-3</v>
      </c>
      <c r="I50" s="27">
        <f t="shared" si="7"/>
        <v>41</v>
      </c>
      <c r="J50" s="28">
        <f>'B-7 BC Numb sorted'!H48</f>
        <v>10</v>
      </c>
      <c r="K50" s="57">
        <f>'B-8 BC Pct sorted'!H48</f>
        <v>5.6274620146314009E-3</v>
      </c>
      <c r="L50" s="28">
        <f>'B-9 BC Rank sorted'!H48</f>
        <v>45</v>
      </c>
      <c r="M50" s="28">
        <f>'B-7 BC Numb sorted'!I48</f>
        <v>95</v>
      </c>
      <c r="N50" s="57">
        <f>'B-8 BC Pct sorted'!I48</f>
        <v>7.428258659785753E-3</v>
      </c>
      <c r="O50" s="28">
        <f>'B-9 BC Rank sorted'!I48</f>
        <v>40</v>
      </c>
      <c r="P50" s="28">
        <f>'B-7 BC Numb sorted'!P48</f>
        <v>1</v>
      </c>
      <c r="Q50" s="57">
        <f>'B-8 BC Pct sorted'!P48</f>
        <v>3.4482758620689655E-2</v>
      </c>
      <c r="R50" s="28">
        <f>'B-9 BC Rank sorted'!P48</f>
        <v>6</v>
      </c>
      <c r="S50" s="28">
        <f>'B-7 BC Numb sorted'!AL48</f>
        <v>6</v>
      </c>
      <c r="T50" s="57">
        <f>'B-8 BC Pct sorted'!AL48</f>
        <v>8.3333333333333332E-3</v>
      </c>
      <c r="U50" s="28">
        <f>'B-9 BC Rank sorted'!AL48</f>
        <v>28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5"/>
        <v>69</v>
      </c>
      <c r="H51" s="59">
        <f t="shared" si="6"/>
        <v>4.5053868756121445E-3</v>
      </c>
      <c r="I51" s="27">
        <f t="shared" si="7"/>
        <v>53</v>
      </c>
      <c r="J51" s="28">
        <f>'B-7 BC Numb sorted'!H49</f>
        <v>11</v>
      </c>
      <c r="K51" s="57">
        <f>'B-8 BC Pct sorted'!H49</f>
        <v>6.1902082160945416E-3</v>
      </c>
      <c r="L51" s="28">
        <f>'B-9 BC Rank sorted'!H49</f>
        <v>41</v>
      </c>
      <c r="M51" s="28">
        <f>'B-7 BC Numb sorted'!I49</f>
        <v>54</v>
      </c>
      <c r="N51" s="57">
        <f>'B-8 BC Pct sorted'!I49</f>
        <v>4.22237860661506E-3</v>
      </c>
      <c r="O51" s="28">
        <f>'B-9 BC Rank sorted'!I49</f>
        <v>54</v>
      </c>
      <c r="P51" s="28">
        <f>'B-7 BC Numb sorted'!P49</f>
        <v>0</v>
      </c>
      <c r="Q51" s="57">
        <f>'B-8 BC Pct sorted'!P49</f>
        <v>0</v>
      </c>
      <c r="R51" s="28">
        <f>'B-9 BC Rank sorted'!P49</f>
        <v>22</v>
      </c>
      <c r="S51" s="28">
        <f>'B-7 BC Numb sorted'!AL49</f>
        <v>4</v>
      </c>
      <c r="T51" s="57">
        <f>'B-8 BC Pct sorted'!AL49</f>
        <v>5.5555555555555558E-3</v>
      </c>
      <c r="U51" s="28">
        <f>'B-9 BC Rank sorted'!AL49</f>
        <v>40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5"/>
        <v>92</v>
      </c>
      <c r="H52" s="59">
        <f t="shared" si="6"/>
        <v>6.007182500816193E-3</v>
      </c>
      <c r="I52" s="27">
        <f t="shared" si="7"/>
        <v>46</v>
      </c>
      <c r="J52" s="28">
        <f>'B-7 BC Numb sorted'!H50</f>
        <v>4</v>
      </c>
      <c r="K52" s="57">
        <f>'B-8 BC Pct sorted'!H50</f>
        <v>2.2509848058525606E-3</v>
      </c>
      <c r="L52" s="28">
        <f>'B-9 BC Rank sorted'!H50</f>
        <v>76</v>
      </c>
      <c r="M52" s="28">
        <f>'B-7 BC Numb sorted'!I50</f>
        <v>84</v>
      </c>
      <c r="N52" s="57">
        <f>'B-8 BC Pct sorted'!I50</f>
        <v>6.5681444991789817E-3</v>
      </c>
      <c r="O52" s="28">
        <f>'B-9 BC Rank sorted'!I50</f>
        <v>43</v>
      </c>
      <c r="P52" s="28">
        <f>'B-7 BC Numb sorted'!P50</f>
        <v>0</v>
      </c>
      <c r="Q52" s="57">
        <f>'B-8 BC Pct sorted'!P50</f>
        <v>0</v>
      </c>
      <c r="R52" s="28">
        <f>'B-9 BC Rank sorted'!P50</f>
        <v>22</v>
      </c>
      <c r="S52" s="28">
        <f>'B-7 BC Numb sorted'!AL50</f>
        <v>4</v>
      </c>
      <c r="T52" s="57">
        <f>'B-8 BC Pct sorted'!AL50</f>
        <v>5.5555555555555558E-3</v>
      </c>
      <c r="U52" s="28">
        <f>'B-9 BC Rank sorted'!AL50</f>
        <v>40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5"/>
        <v>97</v>
      </c>
      <c r="H53" s="59">
        <f t="shared" si="6"/>
        <v>6.3336598106431604E-3</v>
      </c>
      <c r="I53" s="27">
        <f t="shared" si="7"/>
        <v>45</v>
      </c>
      <c r="J53" s="28">
        <f>'B-7 BC Numb sorted'!H51</f>
        <v>9</v>
      </c>
      <c r="K53" s="57">
        <f>'B-8 BC Pct sorted'!H51</f>
        <v>5.064715813168261E-3</v>
      </c>
      <c r="L53" s="28">
        <f>'B-9 BC Rank sorted'!H51</f>
        <v>49</v>
      </c>
      <c r="M53" s="28">
        <f>'B-7 BC Numb sorted'!I51</f>
        <v>82</v>
      </c>
      <c r="N53" s="57">
        <f>'B-8 BC Pct sorted'!I51</f>
        <v>6.4117601063413869E-3</v>
      </c>
      <c r="O53" s="28">
        <f>'B-9 BC Rank sorted'!I51</f>
        <v>45</v>
      </c>
      <c r="P53" s="28">
        <f>'B-7 BC Numb sorted'!P51</f>
        <v>0</v>
      </c>
      <c r="Q53" s="57">
        <f>'B-8 BC Pct sorted'!P51</f>
        <v>0</v>
      </c>
      <c r="R53" s="28">
        <f>'B-9 BC Rank sorted'!P51</f>
        <v>22</v>
      </c>
      <c r="S53" s="28">
        <f>'B-7 BC Numb sorted'!AL51</f>
        <v>6</v>
      </c>
      <c r="T53" s="57">
        <f>'B-8 BC Pct sorted'!AL51</f>
        <v>8.3333333333333332E-3</v>
      </c>
      <c r="U53" s="28">
        <f>'B-9 BC Rank sorted'!AL51</f>
        <v>28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5"/>
        <v>120</v>
      </c>
      <c r="H54" s="59">
        <f t="shared" si="6"/>
        <v>7.8354554358472089E-3</v>
      </c>
      <c r="I54" s="27">
        <f t="shared" si="7"/>
        <v>40</v>
      </c>
      <c r="J54" s="28">
        <f>'B-7 BC Numb sorted'!H52</f>
        <v>15</v>
      </c>
      <c r="K54" s="57">
        <f>'B-8 BC Pct sorted'!H52</f>
        <v>8.4411930219471017E-3</v>
      </c>
      <c r="L54" s="28">
        <f>'B-9 BC Rank sorted'!H52</f>
        <v>31</v>
      </c>
      <c r="M54" s="28">
        <f>'B-7 BC Numb sorted'!I52</f>
        <v>102</v>
      </c>
      <c r="N54" s="57">
        <f>'B-8 BC Pct sorted'!I52</f>
        <v>7.9756040347173356E-3</v>
      </c>
      <c r="O54" s="28">
        <f>'B-9 BC Rank sorted'!I52</f>
        <v>39</v>
      </c>
      <c r="P54" s="28">
        <f>'B-7 BC Numb sorted'!P52</f>
        <v>0</v>
      </c>
      <c r="Q54" s="57">
        <f>'B-8 BC Pct sorted'!P52</f>
        <v>0</v>
      </c>
      <c r="R54" s="28">
        <f>'B-9 BC Rank sorted'!P52</f>
        <v>22</v>
      </c>
      <c r="S54" s="28">
        <f>'B-7 BC Numb sorted'!AL52</f>
        <v>3</v>
      </c>
      <c r="T54" s="57">
        <f>'B-8 BC Pct sorted'!AL52</f>
        <v>4.1666666666666666E-3</v>
      </c>
      <c r="U54" s="28">
        <f>'B-9 BC Rank sorted'!AL52</f>
        <v>48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5"/>
        <v>111</v>
      </c>
      <c r="H55" s="59">
        <f t="shared" si="6"/>
        <v>7.2477962781586679E-3</v>
      </c>
      <c r="I55" s="27">
        <f t="shared" si="7"/>
        <v>42</v>
      </c>
      <c r="J55" s="28">
        <f>'B-7 BC Numb sorted'!H53</f>
        <v>5</v>
      </c>
      <c r="K55" s="57">
        <f>'B-8 BC Pct sorted'!H53</f>
        <v>2.8137310073157004E-3</v>
      </c>
      <c r="L55" s="28">
        <f>'B-9 BC Rank sorted'!H53</f>
        <v>66</v>
      </c>
      <c r="M55" s="28">
        <f>'B-7 BC Numb sorted'!I53</f>
        <v>86</v>
      </c>
      <c r="N55" s="57">
        <f>'B-8 BC Pct sorted'!I53</f>
        <v>6.7245288920165765E-3</v>
      </c>
      <c r="O55" s="28">
        <f>'B-9 BC Rank sorted'!I53</f>
        <v>42</v>
      </c>
      <c r="P55" s="28">
        <f>'B-7 BC Numb sorted'!P53</f>
        <v>0</v>
      </c>
      <c r="Q55" s="57">
        <f>'B-8 BC Pct sorted'!P53</f>
        <v>0</v>
      </c>
      <c r="R55" s="28">
        <f>'B-9 BC Rank sorted'!P53</f>
        <v>22</v>
      </c>
      <c r="S55" s="28">
        <f>'B-7 BC Numb sorted'!AL53</f>
        <v>20</v>
      </c>
      <c r="T55" s="57">
        <f>'B-8 BC Pct sorted'!AL53</f>
        <v>2.7777777777777776E-2</v>
      </c>
      <c r="U55" s="28">
        <f>'B-9 BC Rank sorted'!AL53</f>
        <v>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5"/>
        <v>54</v>
      </c>
      <c r="H56" s="59">
        <f t="shared" si="6"/>
        <v>3.5259549461312441E-3</v>
      </c>
      <c r="I56" s="27">
        <f t="shared" si="7"/>
        <v>62</v>
      </c>
      <c r="J56" s="28">
        <f>'B-7 BC Numb sorted'!H54</f>
        <v>10</v>
      </c>
      <c r="K56" s="57">
        <f>'B-8 BC Pct sorted'!H54</f>
        <v>5.6274620146314009E-3</v>
      </c>
      <c r="L56" s="28">
        <f>'B-9 BC Rank sorted'!H54</f>
        <v>45</v>
      </c>
      <c r="M56" s="28">
        <f>'B-7 BC Numb sorted'!I54</f>
        <v>37</v>
      </c>
      <c r="N56" s="57">
        <f>'B-8 BC Pct sorted'!I54</f>
        <v>2.8931112674955039E-3</v>
      </c>
      <c r="O56" s="28">
        <f>'B-9 BC Rank sorted'!I54</f>
        <v>62</v>
      </c>
      <c r="P56" s="28">
        <f>'B-7 BC Numb sorted'!P54</f>
        <v>0</v>
      </c>
      <c r="Q56" s="57">
        <f>'B-8 BC Pct sorted'!P54</f>
        <v>0</v>
      </c>
      <c r="R56" s="28">
        <f>'B-9 BC Rank sorted'!P54</f>
        <v>22</v>
      </c>
      <c r="S56" s="28">
        <f>'B-7 BC Numb sorted'!AL54</f>
        <v>7</v>
      </c>
      <c r="T56" s="57">
        <f>'B-8 BC Pct sorted'!AL54</f>
        <v>9.7222222222222224E-3</v>
      </c>
      <c r="U56" s="28">
        <f>'B-9 BC Rank sorted'!AL54</f>
        <v>23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5"/>
        <v>89</v>
      </c>
      <c r="H57" s="59">
        <f t="shared" si="6"/>
        <v>5.8112961149200133E-3</v>
      </c>
      <c r="I57" s="27">
        <f t="shared" si="7"/>
        <v>47</v>
      </c>
      <c r="J57" s="28">
        <f>'B-7 BC Numb sorted'!H55</f>
        <v>8</v>
      </c>
      <c r="K57" s="57">
        <f>'B-8 BC Pct sorted'!H55</f>
        <v>4.5019696117051212E-3</v>
      </c>
      <c r="L57" s="28">
        <f>'B-9 BC Rank sorted'!H55</f>
        <v>55</v>
      </c>
      <c r="M57" s="28">
        <f>'B-7 BC Numb sorted'!I55</f>
        <v>80</v>
      </c>
      <c r="N57" s="57">
        <f>'B-8 BC Pct sorted'!I55</f>
        <v>6.2553757135037922E-3</v>
      </c>
      <c r="O57" s="28">
        <f>'B-9 BC Rank sorted'!I55</f>
        <v>46</v>
      </c>
      <c r="P57" s="28">
        <f>'B-7 BC Numb sorted'!P55</f>
        <v>0</v>
      </c>
      <c r="Q57" s="57">
        <f>'B-8 BC Pct sorted'!P55</f>
        <v>0</v>
      </c>
      <c r="R57" s="28">
        <f>'B-9 BC Rank sorted'!P55</f>
        <v>22</v>
      </c>
      <c r="S57" s="28">
        <f>'B-7 BC Numb sorted'!AL55</f>
        <v>1</v>
      </c>
      <c r="T57" s="57">
        <f>'B-8 BC Pct sorted'!AL55</f>
        <v>1.3888888888888889E-3</v>
      </c>
      <c r="U57" s="28">
        <f>'B-9 BC Rank sorted'!AL55</f>
        <v>65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5"/>
        <v>155</v>
      </c>
      <c r="H58" s="59">
        <f t="shared" si="6"/>
        <v>1.0120796604635978E-2</v>
      </c>
      <c r="I58" s="27">
        <f t="shared" si="7"/>
        <v>31</v>
      </c>
      <c r="J58" s="28">
        <f>'B-7 BC Numb sorted'!H56</f>
        <v>23</v>
      </c>
      <c r="K58" s="57">
        <f>'B-8 BC Pct sorted'!H56</f>
        <v>1.2943162633652222E-2</v>
      </c>
      <c r="L58" s="28">
        <f>'B-9 BC Rank sorted'!H56</f>
        <v>21</v>
      </c>
      <c r="M58" s="28">
        <f>'B-7 BC Numb sorted'!I56</f>
        <v>131</v>
      </c>
      <c r="N58" s="57">
        <f>'B-8 BC Pct sorted'!I56</f>
        <v>1.024317773086246E-2</v>
      </c>
      <c r="O58" s="28">
        <f>'B-9 BC Rank sorted'!I56</f>
        <v>32</v>
      </c>
      <c r="P58" s="28">
        <f>'B-7 BC Numb sorted'!P56</f>
        <v>0</v>
      </c>
      <c r="Q58" s="57">
        <f>'B-8 BC Pct sorted'!P56</f>
        <v>0</v>
      </c>
      <c r="R58" s="28">
        <f>'B-9 BC Rank sorted'!P56</f>
        <v>22</v>
      </c>
      <c r="S58" s="28">
        <f>'B-7 BC Numb sorted'!AL56</f>
        <v>1</v>
      </c>
      <c r="T58" s="57">
        <f>'B-8 BC Pct sorted'!AL56</f>
        <v>1.3888888888888889E-3</v>
      </c>
      <c r="U58" s="28">
        <f>'B-9 BC Rank sorted'!AL56</f>
        <v>65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5"/>
        <v>79</v>
      </c>
      <c r="H59" s="59">
        <f t="shared" si="6"/>
        <v>5.1583414952660793E-3</v>
      </c>
      <c r="I59" s="27">
        <f t="shared" si="7"/>
        <v>49</v>
      </c>
      <c r="J59" s="28">
        <f>'B-7 BC Numb sorted'!H57</f>
        <v>11</v>
      </c>
      <c r="K59" s="57">
        <f>'B-8 BC Pct sorted'!H57</f>
        <v>6.1902082160945416E-3</v>
      </c>
      <c r="L59" s="28">
        <f>'B-9 BC Rank sorted'!H57</f>
        <v>41</v>
      </c>
      <c r="M59" s="28">
        <f>'B-7 BC Numb sorted'!I57</f>
        <v>63</v>
      </c>
      <c r="N59" s="57">
        <f>'B-8 BC Pct sorted'!I57</f>
        <v>4.9261083743842365E-3</v>
      </c>
      <c r="O59" s="28">
        <f>'B-9 BC Rank sorted'!I57</f>
        <v>51</v>
      </c>
      <c r="P59" s="28">
        <f>'B-7 BC Numb sorted'!P57</f>
        <v>0</v>
      </c>
      <c r="Q59" s="57">
        <f>'B-8 BC Pct sorted'!P57</f>
        <v>0</v>
      </c>
      <c r="R59" s="28">
        <f>'B-9 BC Rank sorted'!P57</f>
        <v>22</v>
      </c>
      <c r="S59" s="28">
        <f>'B-7 BC Numb sorted'!AL57</f>
        <v>5</v>
      </c>
      <c r="T59" s="57">
        <f>'B-8 BC Pct sorted'!AL57</f>
        <v>6.9444444444444441E-3</v>
      </c>
      <c r="U59" s="28">
        <f>'B-9 BC Rank sorted'!AL57</f>
        <v>34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5"/>
        <v>60</v>
      </c>
      <c r="H60" s="59">
        <f t="shared" si="6"/>
        <v>3.9177277179236044E-3</v>
      </c>
      <c r="I60" s="27">
        <f t="shared" si="7"/>
        <v>57</v>
      </c>
      <c r="J60" s="28">
        <f>'B-7 BC Numb sorted'!H58</f>
        <v>5</v>
      </c>
      <c r="K60" s="57">
        <f>'B-8 BC Pct sorted'!H58</f>
        <v>2.8137310073157004E-3</v>
      </c>
      <c r="L60" s="28">
        <f>'B-9 BC Rank sorted'!H58</f>
        <v>66</v>
      </c>
      <c r="M60" s="28">
        <f>'B-7 BC Numb sorted'!I58</f>
        <v>50</v>
      </c>
      <c r="N60" s="57">
        <f>'B-8 BC Pct sorted'!I58</f>
        <v>3.9096098209398704E-3</v>
      </c>
      <c r="O60" s="28">
        <f>'B-9 BC Rank sorted'!I58</f>
        <v>56</v>
      </c>
      <c r="P60" s="28">
        <f>'B-7 BC Numb sorted'!P58</f>
        <v>2</v>
      </c>
      <c r="Q60" s="57">
        <f>'B-8 BC Pct sorted'!P58</f>
        <v>6.8965517241379309E-2</v>
      </c>
      <c r="R60" s="28">
        <f>'B-9 BC Rank sorted'!P58</f>
        <v>4</v>
      </c>
      <c r="S60" s="28">
        <f>'B-7 BC Numb sorted'!AL58</f>
        <v>3</v>
      </c>
      <c r="T60" s="57">
        <f>'B-8 BC Pct sorted'!AL58</f>
        <v>4.1666666666666666E-3</v>
      </c>
      <c r="U60" s="28">
        <f>'B-9 BC Rank sorted'!AL58</f>
        <v>48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5"/>
        <v>71</v>
      </c>
      <c r="H61" s="59">
        <f t="shared" si="6"/>
        <v>4.6359777995429322E-3</v>
      </c>
      <c r="I61" s="27">
        <f t="shared" si="7"/>
        <v>52</v>
      </c>
      <c r="J61" s="28">
        <f>'B-7 BC Numb sorted'!H59</f>
        <v>2</v>
      </c>
      <c r="K61" s="57">
        <f>'B-8 BC Pct sorted'!H59</f>
        <v>1.1254924029262803E-3</v>
      </c>
      <c r="L61" s="28">
        <f>'B-9 BC Rank sorted'!H59</f>
        <v>84</v>
      </c>
      <c r="M61" s="28">
        <f>'B-7 BC Numb sorted'!I59</f>
        <v>65</v>
      </c>
      <c r="N61" s="57">
        <f>'B-8 BC Pct sorted'!I59</f>
        <v>5.0824927672218313E-3</v>
      </c>
      <c r="O61" s="28">
        <f>'B-9 BC Rank sorted'!I59</f>
        <v>50</v>
      </c>
      <c r="P61" s="28">
        <f>'B-7 BC Numb sorted'!P59</f>
        <v>0</v>
      </c>
      <c r="Q61" s="57">
        <f>'B-8 BC Pct sorted'!P59</f>
        <v>0</v>
      </c>
      <c r="R61" s="28">
        <f>'B-9 BC Rank sorted'!P59</f>
        <v>22</v>
      </c>
      <c r="S61" s="28">
        <f>'B-7 BC Numb sorted'!AL59</f>
        <v>4</v>
      </c>
      <c r="T61" s="57">
        <f>'B-8 BC Pct sorted'!AL59</f>
        <v>5.5555555555555558E-3</v>
      </c>
      <c r="U61" s="28">
        <f>'B-9 BC Rank sorted'!AL59</f>
        <v>40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5"/>
        <v>41</v>
      </c>
      <c r="H62" s="59">
        <f t="shared" si="6"/>
        <v>2.6771139405811295E-3</v>
      </c>
      <c r="I62" s="27">
        <f t="shared" si="7"/>
        <v>67</v>
      </c>
      <c r="J62" s="28">
        <f>'B-7 BC Numb sorted'!H60</f>
        <v>9</v>
      </c>
      <c r="K62" s="57">
        <f>'B-8 BC Pct sorted'!H60</f>
        <v>5.064715813168261E-3</v>
      </c>
      <c r="L62" s="28">
        <f>'B-9 BC Rank sorted'!H60</f>
        <v>49</v>
      </c>
      <c r="M62" s="28">
        <f>'B-7 BC Numb sorted'!I60</f>
        <v>27</v>
      </c>
      <c r="N62" s="57">
        <f>'B-8 BC Pct sorted'!I60</f>
        <v>2.11118930330753E-3</v>
      </c>
      <c r="O62" s="28">
        <f>'B-9 BC Rank sorted'!I60</f>
        <v>65</v>
      </c>
      <c r="P62" s="28">
        <f>'B-7 BC Numb sorted'!P60</f>
        <v>0</v>
      </c>
      <c r="Q62" s="57">
        <f>'B-8 BC Pct sorted'!P60</f>
        <v>0</v>
      </c>
      <c r="R62" s="28">
        <f>'B-9 BC Rank sorted'!P60</f>
        <v>22</v>
      </c>
      <c r="S62" s="28">
        <f>'B-7 BC Numb sorted'!AL60</f>
        <v>5</v>
      </c>
      <c r="T62" s="57">
        <f>'B-8 BC Pct sorted'!AL60</f>
        <v>6.9444444444444441E-3</v>
      </c>
      <c r="U62" s="28">
        <f>'B-9 BC Rank sorted'!AL60</f>
        <v>34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5"/>
        <v>49</v>
      </c>
      <c r="H63" s="59">
        <f t="shared" si="6"/>
        <v>3.1994776363042767E-3</v>
      </c>
      <c r="I63" s="27">
        <f t="shared" si="7"/>
        <v>63</v>
      </c>
      <c r="J63" s="28">
        <f>'B-7 BC Numb sorted'!H61</f>
        <v>20</v>
      </c>
      <c r="K63" s="57">
        <f>'B-8 BC Pct sorted'!H61</f>
        <v>1.1254924029262802E-2</v>
      </c>
      <c r="L63" s="28">
        <f>'B-9 BC Rank sorted'!H61</f>
        <v>24</v>
      </c>
      <c r="M63" s="28">
        <f>'B-7 BC Numb sorted'!I61</f>
        <v>12</v>
      </c>
      <c r="N63" s="57">
        <f>'B-8 BC Pct sorted'!I61</f>
        <v>9.383063570255688E-4</v>
      </c>
      <c r="O63" s="28">
        <f>'B-9 BC Rank sorted'!I61</f>
        <v>84</v>
      </c>
      <c r="P63" s="28">
        <f>'B-7 BC Numb sorted'!P61</f>
        <v>0</v>
      </c>
      <c r="Q63" s="57">
        <f>'B-8 BC Pct sorted'!P61</f>
        <v>0</v>
      </c>
      <c r="R63" s="28">
        <f>'B-9 BC Rank sorted'!P61</f>
        <v>22</v>
      </c>
      <c r="S63" s="28">
        <f>'B-7 BC Numb sorted'!AL61</f>
        <v>17</v>
      </c>
      <c r="T63" s="57">
        <f>'B-8 BC Pct sorted'!AL61</f>
        <v>2.361111111111111E-2</v>
      </c>
      <c r="U63" s="28">
        <f>'B-9 BC Rank sorted'!AL61</f>
        <v>12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5"/>
        <v>131</v>
      </c>
      <c r="H64" s="59">
        <f t="shared" si="6"/>
        <v>8.5537055174665366E-3</v>
      </c>
      <c r="I64" s="27">
        <f t="shared" si="7"/>
        <v>36</v>
      </c>
      <c r="J64" s="28">
        <f>'B-7 BC Numb sorted'!H62</f>
        <v>8</v>
      </c>
      <c r="K64" s="57">
        <f>'B-8 BC Pct sorted'!H62</f>
        <v>4.5019696117051212E-3</v>
      </c>
      <c r="L64" s="28">
        <f>'B-9 BC Rank sorted'!H62</f>
        <v>55</v>
      </c>
      <c r="M64" s="28">
        <f>'B-7 BC Numb sorted'!I62</f>
        <v>120</v>
      </c>
      <c r="N64" s="57">
        <f>'B-8 BC Pct sorted'!I62</f>
        <v>9.3830635702556887E-3</v>
      </c>
      <c r="O64" s="28">
        <f>'B-9 BC Rank sorted'!I62</f>
        <v>35</v>
      </c>
      <c r="P64" s="28">
        <f>'B-7 BC Numb sorted'!P62</f>
        <v>0</v>
      </c>
      <c r="Q64" s="57">
        <f>'B-8 BC Pct sorted'!P62</f>
        <v>0</v>
      </c>
      <c r="R64" s="28">
        <f>'B-9 BC Rank sorted'!P62</f>
        <v>22</v>
      </c>
      <c r="S64" s="28">
        <f>'B-7 BC Numb sorted'!AL62</f>
        <v>3</v>
      </c>
      <c r="T64" s="57">
        <f>'B-8 BC Pct sorted'!AL62</f>
        <v>4.1666666666666666E-3</v>
      </c>
      <c r="U64" s="28">
        <f>'B-9 BC Rank sorted'!AL62</f>
        <v>48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5"/>
        <v>68</v>
      </c>
      <c r="H65" s="59">
        <f t="shared" si="6"/>
        <v>4.4400914136467516E-3</v>
      </c>
      <c r="I65" s="27">
        <f t="shared" si="7"/>
        <v>55</v>
      </c>
      <c r="J65" s="28">
        <f>'B-7 BC Numb sorted'!H63</f>
        <v>8</v>
      </c>
      <c r="K65" s="57">
        <f>'B-8 BC Pct sorted'!H63</f>
        <v>4.5019696117051212E-3</v>
      </c>
      <c r="L65" s="28">
        <f>'B-9 BC Rank sorted'!H63</f>
        <v>55</v>
      </c>
      <c r="M65" s="28">
        <f>'B-7 BC Numb sorted'!I63</f>
        <v>56</v>
      </c>
      <c r="N65" s="57">
        <f>'B-8 BC Pct sorted'!I63</f>
        <v>4.3787629994526548E-3</v>
      </c>
      <c r="O65" s="28">
        <f>'B-9 BC Rank sorted'!I63</f>
        <v>53</v>
      </c>
      <c r="P65" s="28">
        <f>'B-7 BC Numb sorted'!P63</f>
        <v>0</v>
      </c>
      <c r="Q65" s="57">
        <f>'B-8 BC Pct sorted'!P63</f>
        <v>0</v>
      </c>
      <c r="R65" s="28">
        <f>'B-9 BC Rank sorted'!P63</f>
        <v>22</v>
      </c>
      <c r="S65" s="28">
        <f>'B-7 BC Numb sorted'!AL63</f>
        <v>4</v>
      </c>
      <c r="T65" s="57">
        <f>'B-8 BC Pct sorted'!AL63</f>
        <v>5.5555555555555558E-3</v>
      </c>
      <c r="U65" s="28">
        <f>'B-9 BC Rank sorted'!AL63</f>
        <v>40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5"/>
        <v>56</v>
      </c>
      <c r="H66" s="59">
        <f t="shared" si="6"/>
        <v>3.6565458700620309E-3</v>
      </c>
      <c r="I66" s="27">
        <f t="shared" si="7"/>
        <v>60</v>
      </c>
      <c r="J66" s="28">
        <f>'B-7 BC Numb sorted'!H64</f>
        <v>7</v>
      </c>
      <c r="K66" s="57">
        <f>'B-8 BC Pct sorted'!H64</f>
        <v>3.9392234102419805E-3</v>
      </c>
      <c r="L66" s="28">
        <f>'B-9 BC Rank sorted'!H64</f>
        <v>58</v>
      </c>
      <c r="M66" s="28">
        <f>'B-7 BC Numb sorted'!I64</f>
        <v>45</v>
      </c>
      <c r="N66" s="57">
        <f>'B-8 BC Pct sorted'!I64</f>
        <v>3.518648838845883E-3</v>
      </c>
      <c r="O66" s="28">
        <f>'B-9 BC Rank sorted'!I64</f>
        <v>60</v>
      </c>
      <c r="P66" s="28">
        <f>'B-7 BC Numb sorted'!P64</f>
        <v>0</v>
      </c>
      <c r="Q66" s="57">
        <f>'B-8 BC Pct sorted'!P64</f>
        <v>0</v>
      </c>
      <c r="R66" s="28">
        <f>'B-9 BC Rank sorted'!P64</f>
        <v>22</v>
      </c>
      <c r="S66" s="28">
        <f>'B-7 BC Numb sorted'!AL64</f>
        <v>4</v>
      </c>
      <c r="T66" s="57">
        <f>'B-8 BC Pct sorted'!AL64</f>
        <v>5.5555555555555558E-3</v>
      </c>
      <c r="U66" s="28">
        <f>'B-9 BC Rank sorted'!AL64</f>
        <v>40</v>
      </c>
    </row>
    <row r="67" spans="1:117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5"/>
        <v>74</v>
      </c>
      <c r="H67" s="59">
        <f t="shared" si="6"/>
        <v>4.8318641854391119E-3</v>
      </c>
      <c r="I67" s="27">
        <f t="shared" si="7"/>
        <v>51</v>
      </c>
      <c r="J67" s="28">
        <f>'B-7 BC Numb sorted'!H65</f>
        <v>40</v>
      </c>
      <c r="K67" s="57">
        <f>'B-8 BC Pct sorted'!H65</f>
        <v>2.2509848058525603E-2</v>
      </c>
      <c r="L67" s="28">
        <f>'B-9 BC Rank sorted'!H65</f>
        <v>14</v>
      </c>
      <c r="M67" s="28">
        <f>'B-7 BC Numb sorted'!I65</f>
        <v>32</v>
      </c>
      <c r="N67" s="57">
        <f>'B-8 BC Pct sorted'!I65</f>
        <v>2.5021502854015169E-3</v>
      </c>
      <c r="O67" s="28">
        <f>'B-9 BC Rank sorted'!I65</f>
        <v>64</v>
      </c>
      <c r="P67" s="28">
        <f>'B-7 BC Numb sorted'!P65</f>
        <v>0</v>
      </c>
      <c r="Q67" s="57">
        <f>'B-8 BC Pct sorted'!P65</f>
        <v>0</v>
      </c>
      <c r="R67" s="28">
        <f>'B-9 BC Rank sorted'!P65</f>
        <v>22</v>
      </c>
      <c r="S67" s="28">
        <f>'B-7 BC Numb sorted'!AL65</f>
        <v>2</v>
      </c>
      <c r="T67" s="57">
        <f>'B-8 BC Pct sorted'!AL65</f>
        <v>2.7777777777777779E-3</v>
      </c>
      <c r="U67" s="28">
        <f>'B-9 BC Rank sorted'!AL65</f>
        <v>56</v>
      </c>
    </row>
    <row r="68" spans="1:117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5"/>
        <v>59</v>
      </c>
      <c r="H68" s="59">
        <f t="shared" si="6"/>
        <v>3.852432255958211E-3</v>
      </c>
      <c r="I68" s="27">
        <f t="shared" si="7"/>
        <v>58</v>
      </c>
      <c r="J68" s="28">
        <f>'B-7 BC Numb sorted'!H66</f>
        <v>14</v>
      </c>
      <c r="K68" s="57">
        <f>'B-8 BC Pct sorted'!H66</f>
        <v>7.878446820483961E-3</v>
      </c>
      <c r="L68" s="28">
        <f>'B-9 BC Rank sorted'!H66</f>
        <v>34</v>
      </c>
      <c r="M68" s="28">
        <f>'B-7 BC Numb sorted'!I66</f>
        <v>39</v>
      </c>
      <c r="N68" s="57">
        <f>'B-8 BC Pct sorted'!I66</f>
        <v>3.0494956603330987E-3</v>
      </c>
      <c r="O68" s="28">
        <f>'B-9 BC Rank sorted'!I66</f>
        <v>61</v>
      </c>
      <c r="P68" s="28">
        <f>'B-7 BC Numb sorted'!P66</f>
        <v>1</v>
      </c>
      <c r="Q68" s="57">
        <f>'B-8 BC Pct sorted'!P66</f>
        <v>3.4482758620689655E-2</v>
      </c>
      <c r="R68" s="28">
        <f>'B-9 BC Rank sorted'!P66</f>
        <v>6</v>
      </c>
      <c r="S68" s="28">
        <f>'B-7 BC Numb sorted'!AL66</f>
        <v>5</v>
      </c>
      <c r="T68" s="57">
        <f>'B-8 BC Pct sorted'!AL66</f>
        <v>6.9444444444444441E-3</v>
      </c>
      <c r="U68" s="28">
        <f>'B-9 BC Rank sorted'!AL66</f>
        <v>34</v>
      </c>
    </row>
    <row r="69" spans="1:117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8">J69+M69+P69+S69</f>
        <v>133</v>
      </c>
      <c r="H69" s="59">
        <f t="shared" si="6"/>
        <v>8.6842964413973225E-3</v>
      </c>
      <c r="I69" s="27">
        <f t="shared" si="7"/>
        <v>35</v>
      </c>
      <c r="J69" s="28">
        <f>'B-7 BC Numb sorted'!H67</f>
        <v>2</v>
      </c>
      <c r="K69" s="57">
        <f>'B-8 BC Pct sorted'!H67</f>
        <v>1.1254924029262803E-3</v>
      </c>
      <c r="L69" s="28">
        <f>'B-9 BC Rank sorted'!H67</f>
        <v>84</v>
      </c>
      <c r="M69" s="28">
        <f>'B-7 BC Numb sorted'!I67</f>
        <v>124</v>
      </c>
      <c r="N69" s="57">
        <f>'B-8 BC Pct sorted'!I67</f>
        <v>9.6958323559308782E-3</v>
      </c>
      <c r="O69" s="28">
        <f>'B-9 BC Rank sorted'!I67</f>
        <v>34</v>
      </c>
      <c r="P69" s="28">
        <f>'B-7 BC Numb sorted'!P67</f>
        <v>0</v>
      </c>
      <c r="Q69" s="57">
        <f>'B-8 BC Pct sorted'!P67</f>
        <v>0</v>
      </c>
      <c r="R69" s="28">
        <f>'B-9 BC Rank sorted'!P67</f>
        <v>22</v>
      </c>
      <c r="S69" s="28">
        <f>'B-7 BC Numb sorted'!AL67</f>
        <v>7</v>
      </c>
      <c r="T69" s="57">
        <f>'B-8 BC Pct sorted'!AL67</f>
        <v>9.7222222222222224E-3</v>
      </c>
      <c r="U69" s="28">
        <f>'B-9 BC Rank sorted'!AL67</f>
        <v>23</v>
      </c>
    </row>
    <row r="70" spans="1:117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8"/>
        <v>47</v>
      </c>
      <c r="H70" s="59">
        <f t="shared" si="6"/>
        <v>3.0688867123734899E-3</v>
      </c>
      <c r="I70" s="27">
        <f t="shared" si="7"/>
        <v>65</v>
      </c>
      <c r="J70" s="28">
        <f>'B-7 BC Numb sorted'!H68</f>
        <v>7</v>
      </c>
      <c r="K70" s="57">
        <f>'B-8 BC Pct sorted'!H68</f>
        <v>3.9392234102419805E-3</v>
      </c>
      <c r="L70" s="28">
        <f>'B-9 BC Rank sorted'!H68</f>
        <v>58</v>
      </c>
      <c r="M70" s="28">
        <f>'B-7 BC Numb sorted'!I68</f>
        <v>34</v>
      </c>
      <c r="N70" s="57">
        <f>'B-8 BC Pct sorted'!I68</f>
        <v>2.6585346782391117E-3</v>
      </c>
      <c r="O70" s="28">
        <f>'B-9 BC Rank sorted'!I68</f>
        <v>63</v>
      </c>
      <c r="P70" s="28">
        <f>'B-7 BC Numb sorted'!P68</f>
        <v>0</v>
      </c>
      <c r="Q70" s="57">
        <f>'B-8 BC Pct sorted'!P68</f>
        <v>0</v>
      </c>
      <c r="R70" s="28">
        <f>'B-9 BC Rank sorted'!P68</f>
        <v>22</v>
      </c>
      <c r="S70" s="28">
        <f>'B-7 BC Numb sorted'!AL68</f>
        <v>6</v>
      </c>
      <c r="T70" s="57">
        <f>'B-8 BC Pct sorted'!AL68</f>
        <v>8.3333333333333332E-3</v>
      </c>
      <c r="U70" s="28">
        <f>'B-9 BC Rank sorted'!AL68</f>
        <v>28</v>
      </c>
    </row>
    <row r="71" spans="1:117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8"/>
        <v>58</v>
      </c>
      <c r="H71" s="59">
        <f t="shared" si="6"/>
        <v>3.7871367939928176E-3</v>
      </c>
      <c r="I71" s="27">
        <f t="shared" si="7"/>
        <v>59</v>
      </c>
      <c r="J71" s="28">
        <f>'B-7 BC Numb sorted'!H69</f>
        <v>9</v>
      </c>
      <c r="K71" s="57">
        <f>'B-8 BC Pct sorted'!H69</f>
        <v>5.064715813168261E-3</v>
      </c>
      <c r="L71" s="28">
        <f>'B-9 BC Rank sorted'!H69</f>
        <v>49</v>
      </c>
      <c r="M71" s="28">
        <f>'B-7 BC Numb sorted'!I69</f>
        <v>47</v>
      </c>
      <c r="N71" s="57">
        <f>'B-8 BC Pct sorted'!I69</f>
        <v>3.6750332316834778E-3</v>
      </c>
      <c r="O71" s="28">
        <f>'B-9 BC Rank sorted'!I69</f>
        <v>57</v>
      </c>
      <c r="P71" s="28">
        <f>'B-7 BC Numb sorted'!P69</f>
        <v>0</v>
      </c>
      <c r="Q71" s="57">
        <f>'B-8 BC Pct sorted'!P69</f>
        <v>0</v>
      </c>
      <c r="R71" s="28">
        <f>'B-9 BC Rank sorted'!P69</f>
        <v>22</v>
      </c>
      <c r="S71" s="28">
        <f>'B-7 BC Numb sorted'!AL69</f>
        <v>2</v>
      </c>
      <c r="T71" s="57">
        <f>'B-8 BC Pct sorted'!AL69</f>
        <v>2.7777777777777779E-3</v>
      </c>
      <c r="U71" s="28">
        <f>'B-9 BC Rank sorted'!AL69</f>
        <v>56</v>
      </c>
    </row>
    <row r="72" spans="1:117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8"/>
        <v>125</v>
      </c>
      <c r="H72" s="59">
        <f t="shared" si="6"/>
        <v>8.1619327456741754E-3</v>
      </c>
      <c r="I72" s="27">
        <f t="shared" si="7"/>
        <v>38</v>
      </c>
      <c r="J72" s="28">
        <f>'B-7 BC Numb sorted'!H70</f>
        <v>10</v>
      </c>
      <c r="K72" s="57">
        <f>'B-8 BC Pct sorted'!H70</f>
        <v>5.6274620146314009E-3</v>
      </c>
      <c r="L72" s="28">
        <f>'B-9 BC Rank sorted'!H70</f>
        <v>45</v>
      </c>
      <c r="M72" s="28">
        <f>'B-7 BC Numb sorted'!I70</f>
        <v>115</v>
      </c>
      <c r="N72" s="57">
        <f>'B-8 BC Pct sorted'!I70</f>
        <v>8.9921025881617017E-3</v>
      </c>
      <c r="O72" s="28">
        <f>'B-9 BC Rank sorted'!I70</f>
        <v>36</v>
      </c>
      <c r="P72" s="28">
        <f>'B-7 BC Numb sorted'!P70</f>
        <v>0</v>
      </c>
      <c r="Q72" s="57">
        <f>'B-8 BC Pct sorted'!P70</f>
        <v>0</v>
      </c>
      <c r="R72" s="28">
        <f>'B-9 BC Rank sorted'!P70</f>
        <v>22</v>
      </c>
      <c r="S72" s="28">
        <f>'B-7 BC Numb sorted'!AL70</f>
        <v>0</v>
      </c>
      <c r="T72" s="57">
        <f>'B-8 BC Pct sorted'!AL70</f>
        <v>0</v>
      </c>
      <c r="U72" s="28">
        <f>'B-9 BC Rank sorted'!AL70</f>
        <v>81</v>
      </c>
    </row>
    <row r="73" spans="1:117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8"/>
        <v>69</v>
      </c>
      <c r="H73" s="59">
        <f t="shared" si="6"/>
        <v>4.5053868756121445E-3</v>
      </c>
      <c r="I73" s="27">
        <f t="shared" si="7"/>
        <v>53</v>
      </c>
      <c r="J73" s="28">
        <f>'B-7 BC Numb sorted'!H71</f>
        <v>9</v>
      </c>
      <c r="K73" s="57">
        <f>'B-8 BC Pct sorted'!H71</f>
        <v>5.064715813168261E-3</v>
      </c>
      <c r="L73" s="28">
        <f>'B-9 BC Rank sorted'!H71</f>
        <v>49</v>
      </c>
      <c r="M73" s="28">
        <f>'B-7 BC Numb sorted'!I71</f>
        <v>59</v>
      </c>
      <c r="N73" s="57">
        <f>'B-8 BC Pct sorted'!I71</f>
        <v>4.6133395887090469E-3</v>
      </c>
      <c r="O73" s="28">
        <f>'B-9 BC Rank sorted'!I71</f>
        <v>52</v>
      </c>
      <c r="P73" s="28">
        <f>'B-7 BC Numb sorted'!P71</f>
        <v>0</v>
      </c>
      <c r="Q73" s="57">
        <f>'B-8 BC Pct sorted'!P71</f>
        <v>0</v>
      </c>
      <c r="R73" s="28">
        <f>'B-9 BC Rank sorted'!P71</f>
        <v>22</v>
      </c>
      <c r="S73" s="28">
        <f>'B-7 BC Numb sorted'!AL71</f>
        <v>1</v>
      </c>
      <c r="T73" s="57">
        <f>'B-8 BC Pct sorted'!AL71</f>
        <v>1.3888888888888889E-3</v>
      </c>
      <c r="U73" s="28">
        <f>'B-9 BC Rank sorted'!AL71</f>
        <v>65</v>
      </c>
    </row>
    <row r="74" spans="1:117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8"/>
        <v>49</v>
      </c>
      <c r="H74" s="59">
        <f t="shared" si="6"/>
        <v>3.1994776363042767E-3</v>
      </c>
      <c r="I74" s="27">
        <f t="shared" si="7"/>
        <v>63</v>
      </c>
      <c r="J74" s="28">
        <f>'B-7 BC Numb sorted'!H72</f>
        <v>2</v>
      </c>
      <c r="K74" s="57">
        <f>'B-8 BC Pct sorted'!H72</f>
        <v>1.1254924029262803E-3</v>
      </c>
      <c r="L74" s="28">
        <f>'B-9 BC Rank sorted'!H72</f>
        <v>84</v>
      </c>
      <c r="M74" s="28">
        <f>'B-7 BC Numb sorted'!I72</f>
        <v>47</v>
      </c>
      <c r="N74" s="57">
        <f>'B-8 BC Pct sorted'!I72</f>
        <v>3.6750332316834778E-3</v>
      </c>
      <c r="O74" s="28">
        <f>'B-9 BC Rank sorted'!I72</f>
        <v>57</v>
      </c>
      <c r="P74" s="28">
        <f>'B-7 BC Numb sorted'!P72</f>
        <v>0</v>
      </c>
      <c r="Q74" s="57">
        <f>'B-8 BC Pct sorted'!P72</f>
        <v>0</v>
      </c>
      <c r="R74" s="28">
        <f>'B-9 BC Rank sorted'!P72</f>
        <v>22</v>
      </c>
      <c r="S74" s="28">
        <f>'B-7 BC Numb sorted'!AL72</f>
        <v>0</v>
      </c>
      <c r="T74" s="57">
        <f>'B-8 BC Pct sorted'!AL72</f>
        <v>0</v>
      </c>
      <c r="U74" s="28">
        <f>'B-9 BC Rank sorted'!AL72</f>
        <v>81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8"/>
        <v>43</v>
      </c>
      <c r="H75" s="59">
        <f t="shared" ref="H75:H124" si="9">G75/$G$4</f>
        <v>2.8077048645119163E-3</v>
      </c>
      <c r="I75" s="27">
        <f t="shared" ref="I75:I124" si="10">RANK(G75,G$10:G$124,0)</f>
        <v>66</v>
      </c>
      <c r="J75" s="28">
        <f>'B-7 BC Numb sorted'!H73</f>
        <v>14</v>
      </c>
      <c r="K75" s="57">
        <f>'B-8 BC Pct sorted'!H73</f>
        <v>7.878446820483961E-3</v>
      </c>
      <c r="L75" s="28">
        <f>'B-9 BC Rank sorted'!H73</f>
        <v>34</v>
      </c>
      <c r="M75" s="28">
        <f>'B-7 BC Numb sorted'!I73</f>
        <v>24</v>
      </c>
      <c r="N75" s="57">
        <f>'B-8 BC Pct sorted'!I73</f>
        <v>1.8766127140511376E-3</v>
      </c>
      <c r="O75" s="28">
        <f>'B-9 BC Rank sorted'!I73</f>
        <v>66</v>
      </c>
      <c r="P75" s="28">
        <f>'B-7 BC Numb sorted'!P73</f>
        <v>0</v>
      </c>
      <c r="Q75" s="57">
        <f>'B-8 BC Pct sorted'!P73</f>
        <v>0</v>
      </c>
      <c r="R75" s="28">
        <f>'B-9 BC Rank sorted'!P73</f>
        <v>22</v>
      </c>
      <c r="S75" s="28">
        <f>'B-7 BC Numb sorted'!AL73</f>
        <v>5</v>
      </c>
      <c r="T75" s="57">
        <f>'B-8 BC Pct sorted'!AL73</f>
        <v>6.9444444444444441E-3</v>
      </c>
      <c r="U75" s="28">
        <f>'B-9 BC Rank sorted'!AL73</f>
        <v>34</v>
      </c>
    </row>
    <row r="76" spans="1:117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8"/>
        <v>27</v>
      </c>
      <c r="H76" s="59">
        <f t="shared" si="9"/>
        <v>1.762977473065622E-3</v>
      </c>
      <c r="I76" s="27">
        <f t="shared" si="10"/>
        <v>72</v>
      </c>
      <c r="J76" s="28">
        <f>'B-7 BC Numb sorted'!H74</f>
        <v>7</v>
      </c>
      <c r="K76" s="57">
        <f>'B-8 BC Pct sorted'!H74</f>
        <v>3.9392234102419805E-3</v>
      </c>
      <c r="L76" s="28">
        <f>'B-9 BC Rank sorted'!H74</f>
        <v>58</v>
      </c>
      <c r="M76" s="28">
        <f>'B-7 BC Numb sorted'!I74</f>
        <v>18</v>
      </c>
      <c r="N76" s="57">
        <f>'B-8 BC Pct sorted'!I74</f>
        <v>1.4074595355383533E-3</v>
      </c>
      <c r="O76" s="28">
        <f>'B-9 BC Rank sorted'!I74</f>
        <v>74</v>
      </c>
      <c r="P76" s="28">
        <f>'B-7 BC Numb sorted'!P74</f>
        <v>0</v>
      </c>
      <c r="Q76" s="57">
        <f>'B-8 BC Pct sorted'!P74</f>
        <v>0</v>
      </c>
      <c r="R76" s="28">
        <f>'B-9 BC Rank sorted'!P74</f>
        <v>22</v>
      </c>
      <c r="S76" s="28">
        <f>'B-7 BC Numb sorted'!AL74</f>
        <v>2</v>
      </c>
      <c r="T76" s="57">
        <f>'B-8 BC Pct sorted'!AL74</f>
        <v>2.7777777777777779E-3</v>
      </c>
      <c r="U76" s="28">
        <f>'B-9 BC Rank sorted'!AL74</f>
        <v>56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8"/>
        <v>28</v>
      </c>
      <c r="H77" s="59">
        <f t="shared" si="9"/>
        <v>1.8282729350310154E-3</v>
      </c>
      <c r="I77" s="27">
        <f t="shared" si="10"/>
        <v>71</v>
      </c>
      <c r="J77" s="28">
        <f>'B-7 BC Numb sorted'!H75</f>
        <v>2</v>
      </c>
      <c r="K77" s="57">
        <f>'B-8 BC Pct sorted'!H75</f>
        <v>1.1254924029262803E-3</v>
      </c>
      <c r="L77" s="28">
        <f>'B-9 BC Rank sorted'!H75</f>
        <v>84</v>
      </c>
      <c r="M77" s="28">
        <f>'B-7 BC Numb sorted'!I75</f>
        <v>24</v>
      </c>
      <c r="N77" s="57">
        <f>'B-8 BC Pct sorted'!I75</f>
        <v>1.8766127140511376E-3</v>
      </c>
      <c r="O77" s="28">
        <f>'B-9 BC Rank sorted'!I75</f>
        <v>66</v>
      </c>
      <c r="P77" s="28">
        <f>'B-7 BC Numb sorted'!P75</f>
        <v>0</v>
      </c>
      <c r="Q77" s="57">
        <f>'B-8 BC Pct sorted'!P75</f>
        <v>0</v>
      </c>
      <c r="R77" s="28">
        <f>'B-9 BC Rank sorted'!P75</f>
        <v>22</v>
      </c>
      <c r="S77" s="28">
        <f>'B-7 BC Numb sorted'!AL75</f>
        <v>2</v>
      </c>
      <c r="T77" s="57">
        <f>'B-8 BC Pct sorted'!AL75</f>
        <v>2.7777777777777779E-3</v>
      </c>
      <c r="U77" s="28">
        <f>'B-9 BC Rank sorted'!AL75</f>
        <v>56</v>
      </c>
    </row>
    <row r="78" spans="1:117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8"/>
        <v>27</v>
      </c>
      <c r="H78" s="59">
        <f t="shared" si="9"/>
        <v>1.762977473065622E-3</v>
      </c>
      <c r="I78" s="27">
        <f t="shared" si="10"/>
        <v>72</v>
      </c>
      <c r="J78" s="28">
        <f>'B-7 BC Numb sorted'!H76</f>
        <v>5</v>
      </c>
      <c r="K78" s="57">
        <f>'B-8 BC Pct sorted'!H76</f>
        <v>2.8137310073157004E-3</v>
      </c>
      <c r="L78" s="28">
        <f>'B-9 BC Rank sorted'!H76</f>
        <v>66</v>
      </c>
      <c r="M78" s="28">
        <f>'B-7 BC Numb sorted'!I76</f>
        <v>21</v>
      </c>
      <c r="N78" s="57">
        <f>'B-8 BC Pct sorted'!I76</f>
        <v>1.6420361247947454E-3</v>
      </c>
      <c r="O78" s="28">
        <f>'B-9 BC Rank sorted'!I76</f>
        <v>71</v>
      </c>
      <c r="P78" s="28">
        <f>'B-7 BC Numb sorted'!P76</f>
        <v>1</v>
      </c>
      <c r="Q78" s="57">
        <f>'B-8 BC Pct sorted'!P76</f>
        <v>3.4482758620689655E-2</v>
      </c>
      <c r="R78" s="28">
        <f>'B-9 BC Rank sorted'!P76</f>
        <v>6</v>
      </c>
      <c r="S78" s="28">
        <f>'B-7 BC Numb sorted'!AL76</f>
        <v>0</v>
      </c>
      <c r="T78" s="57">
        <f>'B-8 BC Pct sorted'!AL76</f>
        <v>0</v>
      </c>
      <c r="U78" s="28">
        <f>'B-9 BC Rank sorted'!AL76</f>
        <v>81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8"/>
        <v>30</v>
      </c>
      <c r="H79" s="59">
        <f t="shared" si="9"/>
        <v>1.9588638589618022E-3</v>
      </c>
      <c r="I79" s="27">
        <f t="shared" si="10"/>
        <v>69</v>
      </c>
      <c r="J79" s="28">
        <f>'B-7 BC Numb sorted'!H77</f>
        <v>9</v>
      </c>
      <c r="K79" s="57">
        <f>'B-8 BC Pct sorted'!H77</f>
        <v>5.064715813168261E-3</v>
      </c>
      <c r="L79" s="28">
        <f>'B-9 BC Rank sorted'!H77</f>
        <v>49</v>
      </c>
      <c r="M79" s="28">
        <f>'B-7 BC Numb sorted'!I77</f>
        <v>18</v>
      </c>
      <c r="N79" s="57">
        <f>'B-8 BC Pct sorted'!I77</f>
        <v>1.4074595355383533E-3</v>
      </c>
      <c r="O79" s="28">
        <f>'B-9 BC Rank sorted'!I77</f>
        <v>74</v>
      </c>
      <c r="P79" s="28">
        <f>'B-7 BC Numb sorted'!P77</f>
        <v>0</v>
      </c>
      <c r="Q79" s="57">
        <f>'B-8 BC Pct sorted'!P77</f>
        <v>0</v>
      </c>
      <c r="R79" s="28">
        <f>'B-9 BC Rank sorted'!P77</f>
        <v>22</v>
      </c>
      <c r="S79" s="28">
        <f>'B-7 BC Numb sorted'!AL77</f>
        <v>3</v>
      </c>
      <c r="T79" s="57">
        <f>'B-8 BC Pct sorted'!AL77</f>
        <v>4.1666666666666666E-3</v>
      </c>
      <c r="U79" s="28">
        <f>'B-9 BC Rank sorted'!AL77</f>
        <v>48</v>
      </c>
    </row>
    <row r="80" spans="1:117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8"/>
        <v>56</v>
      </c>
      <c r="H80" s="59">
        <f t="shared" si="9"/>
        <v>3.6565458700620309E-3</v>
      </c>
      <c r="I80" s="27">
        <f t="shared" si="10"/>
        <v>60</v>
      </c>
      <c r="J80" s="28">
        <f>'B-7 BC Numb sorted'!H78</f>
        <v>5</v>
      </c>
      <c r="K80" s="57">
        <f>'B-8 BC Pct sorted'!H78</f>
        <v>2.8137310073157004E-3</v>
      </c>
      <c r="L80" s="28">
        <f>'B-9 BC Rank sorted'!H78</f>
        <v>66</v>
      </c>
      <c r="M80" s="28">
        <f>'B-7 BC Numb sorted'!I78</f>
        <v>47</v>
      </c>
      <c r="N80" s="57">
        <f>'B-8 BC Pct sorted'!I78</f>
        <v>3.6750332316834778E-3</v>
      </c>
      <c r="O80" s="28">
        <f>'B-9 BC Rank sorted'!I78</f>
        <v>57</v>
      </c>
      <c r="P80" s="28">
        <f>'B-7 BC Numb sorted'!P78</f>
        <v>1</v>
      </c>
      <c r="Q80" s="57">
        <f>'B-8 BC Pct sorted'!P78</f>
        <v>3.4482758620689655E-2</v>
      </c>
      <c r="R80" s="28">
        <f>'B-9 BC Rank sorted'!P78</f>
        <v>6</v>
      </c>
      <c r="S80" s="28">
        <f>'B-7 BC Numb sorted'!AL78</f>
        <v>3</v>
      </c>
      <c r="T80" s="57">
        <f>'B-8 BC Pct sorted'!AL78</f>
        <v>4.1666666666666666E-3</v>
      </c>
      <c r="U80" s="28">
        <f>'B-9 BC Rank sorted'!AL78</f>
        <v>48</v>
      </c>
    </row>
    <row r="81" spans="1:21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8"/>
        <v>25</v>
      </c>
      <c r="H81" s="59">
        <f t="shared" si="9"/>
        <v>1.632386549134835E-3</v>
      </c>
      <c r="I81" s="27">
        <f t="shared" si="10"/>
        <v>75</v>
      </c>
      <c r="J81" s="28">
        <f>'B-7 BC Numb sorted'!H79</f>
        <v>1</v>
      </c>
      <c r="K81" s="57">
        <f>'B-8 BC Pct sorted'!H79</f>
        <v>5.6274620146314015E-4</v>
      </c>
      <c r="L81" s="28">
        <f>'B-9 BC Rank sorted'!H79</f>
        <v>94</v>
      </c>
      <c r="M81" s="28">
        <f>'B-7 BC Numb sorted'!I79</f>
        <v>23</v>
      </c>
      <c r="N81" s="57">
        <f>'B-8 BC Pct sorted'!I79</f>
        <v>1.7984205176323402E-3</v>
      </c>
      <c r="O81" s="28">
        <f>'B-9 BC Rank sorted'!I79</f>
        <v>69</v>
      </c>
      <c r="P81" s="28">
        <f>'B-7 BC Numb sorted'!P79</f>
        <v>0</v>
      </c>
      <c r="Q81" s="57">
        <f>'B-8 BC Pct sorted'!P79</f>
        <v>0</v>
      </c>
      <c r="R81" s="28">
        <f>'B-9 BC Rank sorted'!P79</f>
        <v>22</v>
      </c>
      <c r="S81" s="28">
        <f>'B-7 BC Numb sorted'!AL79</f>
        <v>1</v>
      </c>
      <c r="T81" s="57">
        <f>'B-8 BC Pct sorted'!AL79</f>
        <v>1.3888888888888889E-3</v>
      </c>
      <c r="U81" s="28">
        <f>'B-9 BC Rank sorted'!AL79</f>
        <v>65</v>
      </c>
    </row>
    <row r="82" spans="1:21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8"/>
        <v>25</v>
      </c>
      <c r="H82" s="59">
        <f t="shared" si="9"/>
        <v>1.632386549134835E-3</v>
      </c>
      <c r="I82" s="27">
        <f t="shared" si="10"/>
        <v>75</v>
      </c>
      <c r="J82" s="28">
        <f>'B-7 BC Numb sorted'!H80</f>
        <v>5</v>
      </c>
      <c r="K82" s="57">
        <f>'B-8 BC Pct sorted'!H80</f>
        <v>2.8137310073157004E-3</v>
      </c>
      <c r="L82" s="28">
        <f>'B-9 BC Rank sorted'!H80</f>
        <v>66</v>
      </c>
      <c r="M82" s="28">
        <f>'B-7 BC Numb sorted'!I80</f>
        <v>20</v>
      </c>
      <c r="N82" s="57">
        <f>'B-8 BC Pct sorted'!I80</f>
        <v>1.563843928375948E-3</v>
      </c>
      <c r="O82" s="28">
        <f>'B-9 BC Rank sorted'!I80</f>
        <v>72</v>
      </c>
      <c r="P82" s="28">
        <f>'B-7 BC Numb sorted'!P80</f>
        <v>0</v>
      </c>
      <c r="Q82" s="57">
        <f>'B-8 BC Pct sorted'!P80</f>
        <v>0</v>
      </c>
      <c r="R82" s="28">
        <f>'B-9 BC Rank sorted'!P80</f>
        <v>22</v>
      </c>
      <c r="S82" s="28">
        <f>'B-7 BC Numb sorted'!AL80</f>
        <v>0</v>
      </c>
      <c r="T82" s="57">
        <f>'B-8 BC Pct sorted'!AL80</f>
        <v>0</v>
      </c>
      <c r="U82" s="28">
        <f>'B-9 BC Rank sorted'!AL80</f>
        <v>81</v>
      </c>
    </row>
    <row r="83" spans="1:21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8"/>
        <v>16</v>
      </c>
      <c r="H83" s="59">
        <f t="shared" si="9"/>
        <v>1.0447273914462945E-3</v>
      </c>
      <c r="I83" s="27">
        <f t="shared" si="10"/>
        <v>86</v>
      </c>
      <c r="J83" s="28">
        <f>'B-7 BC Numb sorted'!H81</f>
        <v>5</v>
      </c>
      <c r="K83" s="57">
        <f>'B-8 BC Pct sorted'!H81</f>
        <v>2.8137310073157004E-3</v>
      </c>
      <c r="L83" s="28">
        <f>'B-9 BC Rank sorted'!H81</f>
        <v>66</v>
      </c>
      <c r="M83" s="28">
        <f>'B-7 BC Numb sorted'!I81</f>
        <v>10</v>
      </c>
      <c r="N83" s="57">
        <f>'B-8 BC Pct sorted'!I81</f>
        <v>7.8192196418797402E-4</v>
      </c>
      <c r="O83" s="28">
        <f>'B-9 BC Rank sorted'!I81</f>
        <v>87</v>
      </c>
      <c r="P83" s="28">
        <f>'B-7 BC Numb sorted'!P81</f>
        <v>0</v>
      </c>
      <c r="Q83" s="57">
        <f>'B-8 BC Pct sorted'!P81</f>
        <v>0</v>
      </c>
      <c r="R83" s="28">
        <f>'B-9 BC Rank sorted'!P81</f>
        <v>22</v>
      </c>
      <c r="S83" s="28">
        <f>'B-7 BC Numb sorted'!AL81</f>
        <v>1</v>
      </c>
      <c r="T83" s="57">
        <f>'B-8 BC Pct sorted'!AL81</f>
        <v>1.3888888888888889E-3</v>
      </c>
      <c r="U83" s="28">
        <f>'B-9 BC Rank sorted'!AL81</f>
        <v>65</v>
      </c>
    </row>
    <row r="84" spans="1:21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8"/>
        <v>18</v>
      </c>
      <c r="H84" s="59">
        <f t="shared" si="9"/>
        <v>1.1753183153770813E-3</v>
      </c>
      <c r="I84" s="27">
        <f t="shared" si="10"/>
        <v>81</v>
      </c>
      <c r="J84" s="28">
        <f>'B-7 BC Numb sorted'!H82</f>
        <v>12</v>
      </c>
      <c r="K84" s="57">
        <f>'B-8 BC Pct sorted'!H82</f>
        <v>6.7529544175576814E-3</v>
      </c>
      <c r="L84" s="28">
        <f>'B-9 BC Rank sorted'!H82</f>
        <v>39</v>
      </c>
      <c r="M84" s="28">
        <f>'B-7 BC Numb sorted'!I82</f>
        <v>5</v>
      </c>
      <c r="N84" s="57">
        <f>'B-8 BC Pct sorted'!I82</f>
        <v>3.9096098209398701E-4</v>
      </c>
      <c r="O84" s="28">
        <f>'B-9 BC Rank sorted'!I82</f>
        <v>100</v>
      </c>
      <c r="P84" s="28">
        <f>'B-7 BC Numb sorted'!P82</f>
        <v>0</v>
      </c>
      <c r="Q84" s="57">
        <f>'B-8 BC Pct sorted'!P82</f>
        <v>0</v>
      </c>
      <c r="R84" s="28">
        <f>'B-9 BC Rank sorted'!P82</f>
        <v>22</v>
      </c>
      <c r="S84" s="28">
        <f>'B-7 BC Numb sorted'!AL82</f>
        <v>1</v>
      </c>
      <c r="T84" s="57">
        <f>'B-8 BC Pct sorted'!AL82</f>
        <v>1.3888888888888889E-3</v>
      </c>
      <c r="U84" s="28">
        <f>'B-9 BC Rank sorted'!AL82</f>
        <v>65</v>
      </c>
    </row>
    <row r="85" spans="1:21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8"/>
        <v>13</v>
      </c>
      <c r="H85" s="59">
        <f t="shared" si="9"/>
        <v>8.4884100555011421E-4</v>
      </c>
      <c r="I85" s="27">
        <f t="shared" si="10"/>
        <v>90</v>
      </c>
      <c r="J85" s="28">
        <f>'B-7 BC Numb sorted'!H83</f>
        <v>6</v>
      </c>
      <c r="K85" s="57">
        <f>'B-8 BC Pct sorted'!H83</f>
        <v>3.3764772087788407E-3</v>
      </c>
      <c r="L85" s="28">
        <f>'B-9 BC Rank sorted'!H83</f>
        <v>63</v>
      </c>
      <c r="M85" s="28">
        <f>'B-7 BC Numb sorted'!I83</f>
        <v>7</v>
      </c>
      <c r="N85" s="57">
        <f>'B-8 BC Pct sorted'!I83</f>
        <v>5.4734537493158185E-4</v>
      </c>
      <c r="O85" s="28">
        <f>'B-9 BC Rank sorted'!I83</f>
        <v>95</v>
      </c>
      <c r="P85" s="28">
        <f>'B-7 BC Numb sorted'!P83</f>
        <v>0</v>
      </c>
      <c r="Q85" s="57">
        <f>'B-8 BC Pct sorted'!P83</f>
        <v>0</v>
      </c>
      <c r="R85" s="28">
        <f>'B-9 BC Rank sorted'!P83</f>
        <v>22</v>
      </c>
      <c r="S85" s="28">
        <f>'B-7 BC Numb sorted'!AL83</f>
        <v>0</v>
      </c>
      <c r="T85" s="57">
        <f>'B-8 BC Pct sorted'!AL83</f>
        <v>0</v>
      </c>
      <c r="U85" s="28">
        <f>'B-9 BC Rank sorted'!AL83</f>
        <v>81</v>
      </c>
    </row>
    <row r="86" spans="1:21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8"/>
        <v>23</v>
      </c>
      <c r="H86" s="59">
        <f t="shared" si="9"/>
        <v>1.5017956252040483E-3</v>
      </c>
      <c r="I86" s="27">
        <f t="shared" si="10"/>
        <v>77</v>
      </c>
      <c r="J86" s="28">
        <f>'B-7 BC Numb sorted'!H84</f>
        <v>7</v>
      </c>
      <c r="K86" s="57">
        <f>'B-8 BC Pct sorted'!H84</f>
        <v>3.9392234102419805E-3</v>
      </c>
      <c r="L86" s="28">
        <f>'B-9 BC Rank sorted'!H84</f>
        <v>58</v>
      </c>
      <c r="M86" s="28">
        <f>'B-7 BC Numb sorted'!I84</f>
        <v>16</v>
      </c>
      <c r="N86" s="57">
        <f>'B-8 BC Pct sorted'!I84</f>
        <v>1.2510751427007585E-3</v>
      </c>
      <c r="O86" s="28">
        <f>'B-9 BC Rank sorted'!I84</f>
        <v>78</v>
      </c>
      <c r="P86" s="28">
        <f>'B-7 BC Numb sorted'!P84</f>
        <v>0</v>
      </c>
      <c r="Q86" s="57">
        <f>'B-8 BC Pct sorted'!P84</f>
        <v>0</v>
      </c>
      <c r="R86" s="28">
        <f>'B-9 BC Rank sorted'!P84</f>
        <v>22</v>
      </c>
      <c r="S86" s="28">
        <f>'B-7 BC Numb sorted'!AL84</f>
        <v>0</v>
      </c>
      <c r="T86" s="57">
        <f>'B-8 BC Pct sorted'!AL84</f>
        <v>0</v>
      </c>
      <c r="U86" s="28">
        <f>'B-9 BC Rank sorted'!AL84</f>
        <v>81</v>
      </c>
    </row>
    <row r="87" spans="1:21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8"/>
        <v>18</v>
      </c>
      <c r="H87" s="59">
        <f t="shared" si="9"/>
        <v>1.1753183153770813E-3</v>
      </c>
      <c r="I87" s="27">
        <f t="shared" si="10"/>
        <v>81</v>
      </c>
      <c r="J87" s="28">
        <f>'B-7 BC Numb sorted'!H85</f>
        <v>6</v>
      </c>
      <c r="K87" s="57">
        <f>'B-8 BC Pct sorted'!H85</f>
        <v>3.3764772087788407E-3</v>
      </c>
      <c r="L87" s="28">
        <f>'B-9 BC Rank sorted'!H85</f>
        <v>63</v>
      </c>
      <c r="M87" s="28">
        <f>'B-7 BC Numb sorted'!I85</f>
        <v>9</v>
      </c>
      <c r="N87" s="57">
        <f>'B-8 BC Pct sorted'!I85</f>
        <v>7.0372976776917663E-4</v>
      </c>
      <c r="O87" s="28">
        <f>'B-9 BC Rank sorted'!I85</f>
        <v>89</v>
      </c>
      <c r="P87" s="28">
        <f>'B-7 BC Numb sorted'!P85</f>
        <v>0</v>
      </c>
      <c r="Q87" s="57">
        <f>'B-8 BC Pct sorted'!P85</f>
        <v>0</v>
      </c>
      <c r="R87" s="28">
        <f>'B-9 BC Rank sorted'!P85</f>
        <v>22</v>
      </c>
      <c r="S87" s="28">
        <f>'B-7 BC Numb sorted'!AL85</f>
        <v>3</v>
      </c>
      <c r="T87" s="57">
        <f>'B-8 BC Pct sorted'!AL85</f>
        <v>4.1666666666666666E-3</v>
      </c>
      <c r="U87" s="28">
        <f>'B-9 BC Rank sorted'!AL85</f>
        <v>48</v>
      </c>
    </row>
    <row r="88" spans="1:21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8"/>
        <v>16</v>
      </c>
      <c r="H88" s="59">
        <f t="shared" si="9"/>
        <v>1.0447273914462945E-3</v>
      </c>
      <c r="I88" s="27">
        <f t="shared" si="10"/>
        <v>86</v>
      </c>
      <c r="J88" s="28">
        <f>'B-7 BC Numb sorted'!H86</f>
        <v>2</v>
      </c>
      <c r="K88" s="57">
        <f>'B-8 BC Pct sorted'!H86</f>
        <v>1.1254924029262803E-3</v>
      </c>
      <c r="L88" s="28">
        <f>'B-9 BC Rank sorted'!H86</f>
        <v>84</v>
      </c>
      <c r="M88" s="28">
        <f>'B-7 BC Numb sorted'!I86</f>
        <v>13</v>
      </c>
      <c r="N88" s="57">
        <f>'B-8 BC Pct sorted'!I86</f>
        <v>1.0164985534443663E-3</v>
      </c>
      <c r="O88" s="28">
        <f>'B-9 BC Rank sorted'!I86</f>
        <v>82</v>
      </c>
      <c r="P88" s="28">
        <f>'B-7 BC Numb sorted'!P86</f>
        <v>0</v>
      </c>
      <c r="Q88" s="57">
        <f>'B-8 BC Pct sorted'!P86</f>
        <v>0</v>
      </c>
      <c r="R88" s="28">
        <f>'B-9 BC Rank sorted'!P86</f>
        <v>22</v>
      </c>
      <c r="S88" s="28">
        <f>'B-7 BC Numb sorted'!AL86</f>
        <v>1</v>
      </c>
      <c r="T88" s="57">
        <f>'B-8 BC Pct sorted'!AL86</f>
        <v>1.3888888888888889E-3</v>
      </c>
      <c r="U88" s="28">
        <f>'B-9 BC Rank sorted'!AL86</f>
        <v>65</v>
      </c>
    </row>
    <row r="89" spans="1:21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8"/>
        <v>18</v>
      </c>
      <c r="H89" s="59">
        <f t="shared" si="9"/>
        <v>1.1753183153770813E-3</v>
      </c>
      <c r="I89" s="27">
        <f t="shared" si="10"/>
        <v>81</v>
      </c>
      <c r="J89" s="28">
        <f>'B-7 BC Numb sorted'!H87</f>
        <v>1</v>
      </c>
      <c r="K89" s="57">
        <f>'B-8 BC Pct sorted'!H87</f>
        <v>5.6274620146314015E-4</v>
      </c>
      <c r="L89" s="28">
        <f>'B-9 BC Rank sorted'!H87</f>
        <v>94</v>
      </c>
      <c r="M89" s="28">
        <f>'B-7 BC Numb sorted'!I87</f>
        <v>16</v>
      </c>
      <c r="N89" s="57">
        <f>'B-8 BC Pct sorted'!I87</f>
        <v>1.2510751427007585E-3</v>
      </c>
      <c r="O89" s="28">
        <f>'B-9 BC Rank sorted'!I87</f>
        <v>78</v>
      </c>
      <c r="P89" s="28">
        <f>'B-7 BC Numb sorted'!P87</f>
        <v>0</v>
      </c>
      <c r="Q89" s="57">
        <f>'B-8 BC Pct sorted'!P87</f>
        <v>0</v>
      </c>
      <c r="R89" s="28">
        <f>'B-9 BC Rank sorted'!P87</f>
        <v>22</v>
      </c>
      <c r="S89" s="28">
        <f>'B-7 BC Numb sorted'!AL87</f>
        <v>1</v>
      </c>
      <c r="T89" s="57">
        <f>'B-8 BC Pct sorted'!AL87</f>
        <v>1.3888888888888889E-3</v>
      </c>
      <c r="U89" s="28">
        <f>'B-9 BC Rank sorted'!AL87</f>
        <v>65</v>
      </c>
    </row>
    <row r="90" spans="1:21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8"/>
        <v>10</v>
      </c>
      <c r="H90" s="59">
        <f t="shared" si="9"/>
        <v>6.5295461965393404E-4</v>
      </c>
      <c r="I90" s="27">
        <f t="shared" si="10"/>
        <v>95</v>
      </c>
      <c r="J90" s="28">
        <f>'B-7 BC Numb sorted'!H88</f>
        <v>2</v>
      </c>
      <c r="K90" s="57">
        <f>'B-8 BC Pct sorted'!H88</f>
        <v>1.1254924029262803E-3</v>
      </c>
      <c r="L90" s="28">
        <f>'B-9 BC Rank sorted'!H88</f>
        <v>84</v>
      </c>
      <c r="M90" s="28">
        <f>'B-7 BC Numb sorted'!I88</f>
        <v>8</v>
      </c>
      <c r="N90" s="57">
        <f>'B-8 BC Pct sorted'!I88</f>
        <v>6.2553757135037924E-4</v>
      </c>
      <c r="O90" s="28">
        <f>'B-9 BC Rank sorted'!I88</f>
        <v>93</v>
      </c>
      <c r="P90" s="28">
        <f>'B-7 BC Numb sorted'!P88</f>
        <v>0</v>
      </c>
      <c r="Q90" s="57">
        <f>'B-8 BC Pct sorted'!P88</f>
        <v>0</v>
      </c>
      <c r="R90" s="28">
        <f>'B-9 BC Rank sorted'!P88</f>
        <v>22</v>
      </c>
      <c r="S90" s="28">
        <f>'B-7 BC Numb sorted'!AL88</f>
        <v>0</v>
      </c>
      <c r="T90" s="57">
        <f>'B-8 BC Pct sorted'!AL88</f>
        <v>0</v>
      </c>
      <c r="U90" s="28">
        <f>'B-9 BC Rank sorted'!AL88</f>
        <v>81</v>
      </c>
    </row>
    <row r="91" spans="1:21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8"/>
        <v>12</v>
      </c>
      <c r="H91" s="59">
        <f t="shared" si="9"/>
        <v>7.8354554358472082E-4</v>
      </c>
      <c r="I91" s="27">
        <f t="shared" si="10"/>
        <v>93</v>
      </c>
      <c r="J91" s="28">
        <f>'B-7 BC Numb sorted'!H89</f>
        <v>1</v>
      </c>
      <c r="K91" s="57">
        <f>'B-8 BC Pct sorted'!H89</f>
        <v>5.6274620146314015E-4</v>
      </c>
      <c r="L91" s="28">
        <f>'B-9 BC Rank sorted'!H89</f>
        <v>94</v>
      </c>
      <c r="M91" s="28">
        <f>'B-7 BC Numb sorted'!I89</f>
        <v>11</v>
      </c>
      <c r="N91" s="57">
        <f>'B-8 BC Pct sorted'!I89</f>
        <v>8.6011416060677141E-4</v>
      </c>
      <c r="O91" s="28">
        <f>'B-9 BC Rank sorted'!I89</f>
        <v>86</v>
      </c>
      <c r="P91" s="28">
        <f>'B-7 BC Numb sorted'!P89</f>
        <v>0</v>
      </c>
      <c r="Q91" s="57">
        <f>'B-8 BC Pct sorted'!P89</f>
        <v>0</v>
      </c>
      <c r="R91" s="28">
        <f>'B-9 BC Rank sorted'!P89</f>
        <v>22</v>
      </c>
      <c r="S91" s="28">
        <f>'B-7 BC Numb sorted'!AL89</f>
        <v>0</v>
      </c>
      <c r="T91" s="57">
        <f>'B-8 BC Pct sorted'!AL89</f>
        <v>0</v>
      </c>
      <c r="U91" s="28">
        <f>'B-9 BC Rank sorted'!AL89</f>
        <v>81</v>
      </c>
    </row>
    <row r="92" spans="1:21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8"/>
        <v>21</v>
      </c>
      <c r="H92" s="59">
        <f t="shared" si="9"/>
        <v>1.3712047012732615E-3</v>
      </c>
      <c r="I92" s="27">
        <f t="shared" si="10"/>
        <v>79</v>
      </c>
      <c r="J92" s="28">
        <f>'B-7 BC Numb sorted'!H90</f>
        <v>1</v>
      </c>
      <c r="K92" s="57">
        <f>'B-8 BC Pct sorted'!H90</f>
        <v>5.6274620146314015E-4</v>
      </c>
      <c r="L92" s="28">
        <f>'B-9 BC Rank sorted'!H90</f>
        <v>94</v>
      </c>
      <c r="M92" s="28">
        <f>'B-7 BC Numb sorted'!I90</f>
        <v>20</v>
      </c>
      <c r="N92" s="57">
        <f>'B-8 BC Pct sorted'!I90</f>
        <v>1.563843928375948E-3</v>
      </c>
      <c r="O92" s="28">
        <f>'B-9 BC Rank sorted'!I90</f>
        <v>72</v>
      </c>
      <c r="P92" s="28">
        <f>'B-7 BC Numb sorted'!P90</f>
        <v>0</v>
      </c>
      <c r="Q92" s="57">
        <f>'B-8 BC Pct sorted'!P90</f>
        <v>0</v>
      </c>
      <c r="R92" s="28">
        <f>'B-9 BC Rank sorted'!P90</f>
        <v>22</v>
      </c>
      <c r="S92" s="28">
        <f>'B-7 BC Numb sorted'!AL90</f>
        <v>0</v>
      </c>
      <c r="T92" s="57">
        <f>'B-8 BC Pct sorted'!AL90</f>
        <v>0</v>
      </c>
      <c r="U92" s="28">
        <f>'B-9 BC Rank sorted'!AL90</f>
        <v>81</v>
      </c>
    </row>
    <row r="93" spans="1:21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8"/>
        <v>22</v>
      </c>
      <c r="H93" s="59">
        <f t="shared" si="9"/>
        <v>1.4365001632386549E-3</v>
      </c>
      <c r="I93" s="27">
        <f t="shared" si="10"/>
        <v>78</v>
      </c>
      <c r="J93" s="28">
        <f>'B-7 BC Numb sorted'!H91</f>
        <v>4</v>
      </c>
      <c r="K93" s="57">
        <f>'B-8 BC Pct sorted'!H91</f>
        <v>2.2509848058525606E-3</v>
      </c>
      <c r="L93" s="28">
        <f>'B-9 BC Rank sorted'!H91</f>
        <v>76</v>
      </c>
      <c r="M93" s="28">
        <f>'B-7 BC Numb sorted'!I91</f>
        <v>18</v>
      </c>
      <c r="N93" s="57">
        <f>'B-8 BC Pct sorted'!I91</f>
        <v>1.4074595355383533E-3</v>
      </c>
      <c r="O93" s="28">
        <f>'B-9 BC Rank sorted'!I91</f>
        <v>74</v>
      </c>
      <c r="P93" s="28">
        <f>'B-7 BC Numb sorted'!P91</f>
        <v>0</v>
      </c>
      <c r="Q93" s="57">
        <f>'B-8 BC Pct sorted'!P91</f>
        <v>0</v>
      </c>
      <c r="R93" s="28">
        <f>'B-9 BC Rank sorted'!P91</f>
        <v>22</v>
      </c>
      <c r="S93" s="28">
        <f>'B-7 BC Numb sorted'!AL91</f>
        <v>0</v>
      </c>
      <c r="T93" s="57">
        <f>'B-8 BC Pct sorted'!AL91</f>
        <v>0</v>
      </c>
      <c r="U93" s="28">
        <f>'B-9 BC Rank sorted'!AL91</f>
        <v>81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8"/>
        <v>27</v>
      </c>
      <c r="H94" s="59">
        <f t="shared" si="9"/>
        <v>1.762977473065622E-3</v>
      </c>
      <c r="I94" s="27">
        <f t="shared" si="10"/>
        <v>72</v>
      </c>
      <c r="J94" s="28">
        <f>'B-7 BC Numb sorted'!H92</f>
        <v>3</v>
      </c>
      <c r="K94" s="57">
        <f>'B-8 BC Pct sorted'!H92</f>
        <v>1.6882386043894203E-3</v>
      </c>
      <c r="L94" s="28">
        <f>'B-9 BC Rank sorted'!H92</f>
        <v>80</v>
      </c>
      <c r="M94" s="28">
        <f>'B-7 BC Numb sorted'!I92</f>
        <v>24</v>
      </c>
      <c r="N94" s="57">
        <f>'B-8 BC Pct sorted'!I92</f>
        <v>1.8766127140511376E-3</v>
      </c>
      <c r="O94" s="28">
        <f>'B-9 BC Rank sorted'!I92</f>
        <v>66</v>
      </c>
      <c r="P94" s="28">
        <f>'B-7 BC Numb sorted'!P92</f>
        <v>0</v>
      </c>
      <c r="Q94" s="57">
        <f>'B-8 BC Pct sorted'!P92</f>
        <v>0</v>
      </c>
      <c r="R94" s="28">
        <f>'B-9 BC Rank sorted'!P92</f>
        <v>22</v>
      </c>
      <c r="S94" s="28">
        <f>'B-7 BC Numb sorted'!AL92</f>
        <v>0</v>
      </c>
      <c r="T94" s="57">
        <f>'B-8 BC Pct sorted'!AL92</f>
        <v>0</v>
      </c>
      <c r="U94" s="28">
        <f>'B-9 BC Rank sorted'!AL92</f>
        <v>81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8"/>
        <v>18</v>
      </c>
      <c r="H95" s="59">
        <f t="shared" si="9"/>
        <v>1.1753183153770813E-3</v>
      </c>
      <c r="I95" s="27">
        <f t="shared" si="10"/>
        <v>81</v>
      </c>
      <c r="J95" s="28">
        <f>'B-7 BC Numb sorted'!H93</f>
        <v>0</v>
      </c>
      <c r="K95" s="57">
        <f>'B-8 BC Pct sorted'!H93</f>
        <v>0</v>
      </c>
      <c r="L95" s="28">
        <f>'B-9 BC Rank sorted'!H93</f>
        <v>107</v>
      </c>
      <c r="M95" s="28">
        <f>'B-7 BC Numb sorted'!I93</f>
        <v>14</v>
      </c>
      <c r="N95" s="57">
        <f>'B-8 BC Pct sorted'!I93</f>
        <v>1.0946907498631637E-3</v>
      </c>
      <c r="O95" s="28">
        <f>'B-9 BC Rank sorted'!I93</f>
        <v>81</v>
      </c>
      <c r="P95" s="28">
        <f>'B-7 BC Numb sorted'!P93</f>
        <v>0</v>
      </c>
      <c r="Q95" s="57">
        <f>'B-8 BC Pct sorted'!P93</f>
        <v>0</v>
      </c>
      <c r="R95" s="28">
        <f>'B-9 BC Rank sorted'!P93</f>
        <v>22</v>
      </c>
      <c r="S95" s="28">
        <f>'B-7 BC Numb sorted'!AL93</f>
        <v>4</v>
      </c>
      <c r="T95" s="57">
        <f>'B-8 BC Pct sorted'!AL93</f>
        <v>5.5555555555555558E-3</v>
      </c>
      <c r="U95" s="28">
        <f>'B-9 BC Rank sorted'!AL93</f>
        <v>40</v>
      </c>
    </row>
    <row r="96" spans="1:21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8"/>
        <v>13</v>
      </c>
      <c r="H96" s="59">
        <f t="shared" si="9"/>
        <v>8.4884100555011421E-4</v>
      </c>
      <c r="I96" s="27">
        <f t="shared" si="10"/>
        <v>90</v>
      </c>
      <c r="J96" s="28">
        <f>'B-7 BC Numb sorted'!H94</f>
        <v>3</v>
      </c>
      <c r="K96" s="57">
        <f>'B-8 BC Pct sorted'!H94</f>
        <v>1.6882386043894203E-3</v>
      </c>
      <c r="L96" s="28">
        <f>'B-9 BC Rank sorted'!H94</f>
        <v>80</v>
      </c>
      <c r="M96" s="28">
        <f>'B-7 BC Numb sorted'!I94</f>
        <v>9</v>
      </c>
      <c r="N96" s="57">
        <f>'B-8 BC Pct sorted'!I94</f>
        <v>7.0372976776917663E-4</v>
      </c>
      <c r="O96" s="28">
        <f>'B-9 BC Rank sorted'!I94</f>
        <v>89</v>
      </c>
      <c r="P96" s="28">
        <f>'B-7 BC Numb sorted'!P94</f>
        <v>0</v>
      </c>
      <c r="Q96" s="57">
        <f>'B-8 BC Pct sorted'!P94</f>
        <v>0</v>
      </c>
      <c r="R96" s="28">
        <f>'B-9 BC Rank sorted'!P94</f>
        <v>22</v>
      </c>
      <c r="S96" s="28">
        <f>'B-7 BC Numb sorted'!AL94</f>
        <v>1</v>
      </c>
      <c r="T96" s="57">
        <f>'B-8 BC Pct sorted'!AL94</f>
        <v>1.3888888888888889E-3</v>
      </c>
      <c r="U96" s="28">
        <f>'B-9 BC Rank sorted'!AL94</f>
        <v>65</v>
      </c>
    </row>
    <row r="97" spans="1:21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8"/>
        <v>31</v>
      </c>
      <c r="H97" s="59">
        <f t="shared" si="9"/>
        <v>2.0241593209271956E-3</v>
      </c>
      <c r="I97" s="27">
        <f t="shared" si="10"/>
        <v>68</v>
      </c>
      <c r="J97" s="28">
        <f>'B-7 BC Numb sorted'!H95</f>
        <v>5</v>
      </c>
      <c r="K97" s="57">
        <f>'B-8 BC Pct sorted'!H95</f>
        <v>2.8137310073157004E-3</v>
      </c>
      <c r="L97" s="28">
        <f>'B-9 BC Rank sorted'!H95</f>
        <v>66</v>
      </c>
      <c r="M97" s="28">
        <f>'B-7 BC Numb sorted'!I95</f>
        <v>22</v>
      </c>
      <c r="N97" s="57">
        <f>'B-8 BC Pct sorted'!I95</f>
        <v>1.7202283212135428E-3</v>
      </c>
      <c r="O97" s="28">
        <f>'B-9 BC Rank sorted'!I95</f>
        <v>70</v>
      </c>
      <c r="P97" s="28">
        <f>'B-7 BC Numb sorted'!P95</f>
        <v>0</v>
      </c>
      <c r="Q97" s="57">
        <f>'B-8 BC Pct sorted'!P95</f>
        <v>0</v>
      </c>
      <c r="R97" s="28">
        <f>'B-9 BC Rank sorted'!P95</f>
        <v>22</v>
      </c>
      <c r="S97" s="28">
        <f>'B-7 BC Numb sorted'!AL95</f>
        <v>4</v>
      </c>
      <c r="T97" s="57">
        <f>'B-8 BC Pct sorted'!AL95</f>
        <v>5.5555555555555558E-3</v>
      </c>
      <c r="U97" s="28">
        <f>'B-9 BC Rank sorted'!AL95</f>
        <v>40</v>
      </c>
    </row>
    <row r="98" spans="1:21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8"/>
        <v>29</v>
      </c>
      <c r="H98" s="59">
        <f t="shared" si="9"/>
        <v>1.8935683969964088E-3</v>
      </c>
      <c r="I98" s="27">
        <f t="shared" si="10"/>
        <v>70</v>
      </c>
      <c r="J98" s="28">
        <f>'B-7 BC Numb sorted'!H96</f>
        <v>9</v>
      </c>
      <c r="K98" s="57">
        <f>'B-8 BC Pct sorted'!H96</f>
        <v>5.064715813168261E-3</v>
      </c>
      <c r="L98" s="28">
        <f>'B-9 BC Rank sorted'!H96</f>
        <v>49</v>
      </c>
      <c r="M98" s="28">
        <f>'B-7 BC Numb sorted'!I96</f>
        <v>12</v>
      </c>
      <c r="N98" s="57">
        <f>'B-8 BC Pct sorted'!I96</f>
        <v>9.383063570255688E-4</v>
      </c>
      <c r="O98" s="28">
        <f>'B-9 BC Rank sorted'!I96</f>
        <v>84</v>
      </c>
      <c r="P98" s="28">
        <f>'B-7 BC Numb sorted'!P96</f>
        <v>0</v>
      </c>
      <c r="Q98" s="57">
        <f>'B-8 BC Pct sorted'!P96</f>
        <v>0</v>
      </c>
      <c r="R98" s="28">
        <f>'B-9 BC Rank sorted'!P96</f>
        <v>22</v>
      </c>
      <c r="S98" s="28">
        <f>'B-7 BC Numb sorted'!AL96</f>
        <v>8</v>
      </c>
      <c r="T98" s="57">
        <f>'B-8 BC Pct sorted'!AL96</f>
        <v>1.1111111111111112E-2</v>
      </c>
      <c r="U98" s="28">
        <f>'B-9 BC Rank sorted'!AL96</f>
        <v>22</v>
      </c>
    </row>
    <row r="99" spans="1:21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8"/>
        <v>10</v>
      </c>
      <c r="H99" s="59">
        <f t="shared" si="9"/>
        <v>6.5295461965393404E-4</v>
      </c>
      <c r="I99" s="27">
        <f t="shared" si="10"/>
        <v>95</v>
      </c>
      <c r="J99" s="28">
        <f>'B-7 BC Numb sorted'!H97</f>
        <v>1</v>
      </c>
      <c r="K99" s="57">
        <f>'B-8 BC Pct sorted'!H97</f>
        <v>5.6274620146314015E-4</v>
      </c>
      <c r="L99" s="28">
        <f>'B-9 BC Rank sorted'!H97</f>
        <v>94</v>
      </c>
      <c r="M99" s="28">
        <f>'B-7 BC Numb sorted'!I97</f>
        <v>8</v>
      </c>
      <c r="N99" s="57">
        <f>'B-8 BC Pct sorted'!I97</f>
        <v>6.2553757135037924E-4</v>
      </c>
      <c r="O99" s="28">
        <f>'B-9 BC Rank sorted'!I97</f>
        <v>93</v>
      </c>
      <c r="P99" s="28">
        <f>'B-7 BC Numb sorted'!P97</f>
        <v>0</v>
      </c>
      <c r="Q99" s="57">
        <f>'B-8 BC Pct sorted'!P97</f>
        <v>0</v>
      </c>
      <c r="R99" s="28">
        <f>'B-9 BC Rank sorted'!P97</f>
        <v>22</v>
      </c>
      <c r="S99" s="28">
        <f>'B-7 BC Numb sorted'!AL97</f>
        <v>1</v>
      </c>
      <c r="T99" s="57">
        <f>'B-8 BC Pct sorted'!AL97</f>
        <v>1.3888888888888889E-3</v>
      </c>
      <c r="U99" s="28">
        <f>'B-9 BC Rank sorted'!AL97</f>
        <v>65</v>
      </c>
    </row>
    <row r="100" spans="1:21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8"/>
        <v>14</v>
      </c>
      <c r="H100" s="59">
        <f t="shared" si="9"/>
        <v>9.1413646751550772E-4</v>
      </c>
      <c r="I100" s="27">
        <f t="shared" si="10"/>
        <v>88</v>
      </c>
      <c r="J100" s="28">
        <f>'B-7 BC Numb sorted'!H98</f>
        <v>6</v>
      </c>
      <c r="K100" s="57">
        <f>'B-8 BC Pct sorted'!H98</f>
        <v>3.3764772087788407E-3</v>
      </c>
      <c r="L100" s="28">
        <f>'B-9 BC Rank sorted'!H98</f>
        <v>63</v>
      </c>
      <c r="M100" s="28">
        <f>'B-7 BC Numb sorted'!I98</f>
        <v>7</v>
      </c>
      <c r="N100" s="57">
        <f>'B-8 BC Pct sorted'!I98</f>
        <v>5.4734537493158185E-4</v>
      </c>
      <c r="O100" s="28">
        <f>'B-9 BC Rank sorted'!I98</f>
        <v>95</v>
      </c>
      <c r="P100" s="28">
        <f>'B-7 BC Numb sorted'!P98</f>
        <v>0</v>
      </c>
      <c r="Q100" s="57">
        <f>'B-8 BC Pct sorted'!P98</f>
        <v>0</v>
      </c>
      <c r="R100" s="28">
        <f>'B-9 BC Rank sorted'!P98</f>
        <v>22</v>
      </c>
      <c r="S100" s="28">
        <f>'B-7 BC Numb sorted'!AL98</f>
        <v>1</v>
      </c>
      <c r="T100" s="57">
        <f>'B-8 BC Pct sorted'!AL98</f>
        <v>1.3888888888888889E-3</v>
      </c>
      <c r="U100" s="28">
        <f>'B-9 BC Rank sorted'!AL98</f>
        <v>65</v>
      </c>
    </row>
    <row r="101" spans="1:21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8"/>
        <v>9</v>
      </c>
      <c r="H101" s="59">
        <f t="shared" si="9"/>
        <v>5.8765915768854064E-4</v>
      </c>
      <c r="I101" s="27">
        <f t="shared" si="10"/>
        <v>100</v>
      </c>
      <c r="J101" s="28">
        <f>'B-7 BC Numb sorted'!H99</f>
        <v>2</v>
      </c>
      <c r="K101" s="57">
        <f>'B-8 BC Pct sorted'!H99</f>
        <v>1.1254924029262803E-3</v>
      </c>
      <c r="L101" s="28">
        <f>'B-9 BC Rank sorted'!H99</f>
        <v>84</v>
      </c>
      <c r="M101" s="28">
        <f>'B-7 BC Numb sorted'!I99</f>
        <v>6</v>
      </c>
      <c r="N101" s="57">
        <f>'B-8 BC Pct sorted'!I99</f>
        <v>4.691531785127844E-4</v>
      </c>
      <c r="O101" s="28">
        <f>'B-9 BC Rank sorted'!I99</f>
        <v>98</v>
      </c>
      <c r="P101" s="28">
        <f>'B-7 BC Numb sorted'!P99</f>
        <v>0</v>
      </c>
      <c r="Q101" s="57">
        <f>'B-8 BC Pct sorted'!P99</f>
        <v>0</v>
      </c>
      <c r="R101" s="28">
        <f>'B-9 BC Rank sorted'!P99</f>
        <v>22</v>
      </c>
      <c r="S101" s="28">
        <f>'B-7 BC Numb sorted'!AL99</f>
        <v>1</v>
      </c>
      <c r="T101" s="57">
        <f>'B-8 BC Pct sorted'!AL99</f>
        <v>1.3888888888888889E-3</v>
      </c>
      <c r="U101" s="28">
        <f>'B-9 BC Rank sorted'!AL99</f>
        <v>65</v>
      </c>
    </row>
    <row r="102" spans="1:21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8"/>
        <v>10</v>
      </c>
      <c r="H102" s="59">
        <f t="shared" si="9"/>
        <v>6.5295461965393404E-4</v>
      </c>
      <c r="I102" s="27">
        <f t="shared" si="10"/>
        <v>95</v>
      </c>
      <c r="J102" s="28">
        <f>'B-7 BC Numb sorted'!H100</f>
        <v>1</v>
      </c>
      <c r="K102" s="57">
        <f>'B-8 BC Pct sorted'!H100</f>
        <v>5.6274620146314015E-4</v>
      </c>
      <c r="L102" s="28">
        <f>'B-9 BC Rank sorted'!H100</f>
        <v>94</v>
      </c>
      <c r="M102" s="28">
        <f>'B-7 BC Numb sorted'!I100</f>
        <v>9</v>
      </c>
      <c r="N102" s="57">
        <f>'B-8 BC Pct sorted'!I100</f>
        <v>7.0372976776917663E-4</v>
      </c>
      <c r="O102" s="28">
        <f>'B-9 BC Rank sorted'!I100</f>
        <v>89</v>
      </c>
      <c r="P102" s="28">
        <f>'B-7 BC Numb sorted'!P100</f>
        <v>0</v>
      </c>
      <c r="Q102" s="57">
        <f>'B-8 BC Pct sorted'!P100</f>
        <v>0</v>
      </c>
      <c r="R102" s="28">
        <f>'B-9 BC Rank sorted'!P100</f>
        <v>22</v>
      </c>
      <c r="S102" s="28">
        <f>'B-7 BC Numb sorted'!AL100</f>
        <v>0</v>
      </c>
      <c r="T102" s="57">
        <f>'B-8 BC Pct sorted'!AL100</f>
        <v>0</v>
      </c>
      <c r="U102" s="28">
        <f>'B-9 BC Rank sorted'!AL100</f>
        <v>81</v>
      </c>
    </row>
    <row r="103" spans="1:21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8"/>
        <v>19</v>
      </c>
      <c r="H103" s="59">
        <f t="shared" si="9"/>
        <v>1.2406137773424747E-3</v>
      </c>
      <c r="I103" s="27">
        <f t="shared" si="10"/>
        <v>80</v>
      </c>
      <c r="J103" s="28">
        <f>'B-7 BC Numb sorted'!H101</f>
        <v>0</v>
      </c>
      <c r="K103" s="57">
        <f>'B-8 BC Pct sorted'!H101</f>
        <v>0</v>
      </c>
      <c r="L103" s="28">
        <f>'B-9 BC Rank sorted'!H101</f>
        <v>107</v>
      </c>
      <c r="M103" s="28">
        <f>'B-7 BC Numb sorted'!I101</f>
        <v>16</v>
      </c>
      <c r="N103" s="57">
        <f>'B-8 BC Pct sorted'!I101</f>
        <v>1.2510751427007585E-3</v>
      </c>
      <c r="O103" s="28">
        <f>'B-9 BC Rank sorted'!I101</f>
        <v>78</v>
      </c>
      <c r="P103" s="28">
        <f>'B-7 BC Numb sorted'!P101</f>
        <v>1</v>
      </c>
      <c r="Q103" s="57">
        <f>'B-8 BC Pct sorted'!P101</f>
        <v>3.4482758620689655E-2</v>
      </c>
      <c r="R103" s="28">
        <f>'B-9 BC Rank sorted'!P101</f>
        <v>6</v>
      </c>
      <c r="S103" s="28">
        <f>'B-7 BC Numb sorted'!AL101</f>
        <v>2</v>
      </c>
      <c r="T103" s="57">
        <f>'B-8 BC Pct sorted'!AL101</f>
        <v>2.7777777777777779E-3</v>
      </c>
      <c r="U103" s="28">
        <f>'B-9 BC Rank sorted'!AL101</f>
        <v>56</v>
      </c>
    </row>
    <row r="104" spans="1:21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8"/>
        <v>12</v>
      </c>
      <c r="H104" s="59">
        <f t="shared" si="9"/>
        <v>7.8354554358472082E-4</v>
      </c>
      <c r="I104" s="27">
        <f t="shared" si="10"/>
        <v>93</v>
      </c>
      <c r="J104" s="28">
        <f>'B-7 BC Numb sorted'!H102</f>
        <v>4</v>
      </c>
      <c r="K104" s="57">
        <f>'B-8 BC Pct sorted'!H102</f>
        <v>2.2509848058525606E-3</v>
      </c>
      <c r="L104" s="28">
        <f>'B-9 BC Rank sorted'!H102</f>
        <v>76</v>
      </c>
      <c r="M104" s="28">
        <f>'B-7 BC Numb sorted'!I102</f>
        <v>7</v>
      </c>
      <c r="N104" s="57">
        <f>'B-8 BC Pct sorted'!I102</f>
        <v>5.4734537493158185E-4</v>
      </c>
      <c r="O104" s="28">
        <f>'B-9 BC Rank sorted'!I102</f>
        <v>95</v>
      </c>
      <c r="P104" s="28">
        <f>'B-7 BC Numb sorted'!P102</f>
        <v>0</v>
      </c>
      <c r="Q104" s="57">
        <f>'B-8 BC Pct sorted'!P102</f>
        <v>0</v>
      </c>
      <c r="R104" s="28">
        <f>'B-9 BC Rank sorted'!P102</f>
        <v>22</v>
      </c>
      <c r="S104" s="28">
        <f>'B-7 BC Numb sorted'!AL102</f>
        <v>1</v>
      </c>
      <c r="T104" s="57">
        <f>'B-8 BC Pct sorted'!AL102</f>
        <v>1.3888888888888889E-3</v>
      </c>
      <c r="U104" s="28">
        <f>'B-9 BC Rank sorted'!AL102</f>
        <v>65</v>
      </c>
    </row>
    <row r="105" spans="1:21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8"/>
        <v>7</v>
      </c>
      <c r="H105" s="59">
        <f t="shared" si="9"/>
        <v>4.5706823375775386E-4</v>
      </c>
      <c r="I105" s="27">
        <f t="shared" si="10"/>
        <v>101</v>
      </c>
      <c r="J105" s="28">
        <f>'B-7 BC Numb sorted'!H103</f>
        <v>2</v>
      </c>
      <c r="K105" s="57">
        <f>'B-8 BC Pct sorted'!H103</f>
        <v>1.1254924029262803E-3</v>
      </c>
      <c r="L105" s="28">
        <f>'B-9 BC Rank sorted'!H103</f>
        <v>84</v>
      </c>
      <c r="M105" s="28">
        <f>'B-7 BC Numb sorted'!I103</f>
        <v>5</v>
      </c>
      <c r="N105" s="57">
        <f>'B-8 BC Pct sorted'!I103</f>
        <v>3.9096098209398701E-4</v>
      </c>
      <c r="O105" s="28">
        <f>'B-9 BC Rank sorted'!I103</f>
        <v>100</v>
      </c>
      <c r="P105" s="28">
        <f>'B-7 BC Numb sorted'!P103</f>
        <v>0</v>
      </c>
      <c r="Q105" s="57">
        <f>'B-8 BC Pct sorted'!P103</f>
        <v>0</v>
      </c>
      <c r="R105" s="28">
        <f>'B-9 BC Rank sorted'!P103</f>
        <v>22</v>
      </c>
      <c r="S105" s="28">
        <f>'B-7 BC Numb sorted'!AL103</f>
        <v>0</v>
      </c>
      <c r="T105" s="57">
        <f>'B-8 BC Pct sorted'!AL103</f>
        <v>0</v>
      </c>
      <c r="U105" s="28">
        <f>'B-9 BC Rank sorted'!AL103</f>
        <v>81</v>
      </c>
    </row>
    <row r="106" spans="1:21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8"/>
        <v>4</v>
      </c>
      <c r="H106" s="59">
        <f t="shared" si="9"/>
        <v>2.6118184786157363E-4</v>
      </c>
      <c r="I106" s="27">
        <f t="shared" si="10"/>
        <v>106</v>
      </c>
      <c r="J106" s="28">
        <f>'B-7 BC Numb sorted'!H104</f>
        <v>2</v>
      </c>
      <c r="K106" s="57">
        <f>'B-8 BC Pct sorted'!H104</f>
        <v>1.1254924029262803E-3</v>
      </c>
      <c r="L106" s="28">
        <f>'B-9 BC Rank sorted'!H104</f>
        <v>84</v>
      </c>
      <c r="M106" s="28">
        <f>'B-7 BC Numb sorted'!I104</f>
        <v>2</v>
      </c>
      <c r="N106" s="57">
        <f>'B-8 BC Pct sorted'!I104</f>
        <v>1.5638439283759481E-4</v>
      </c>
      <c r="O106" s="28">
        <f>'B-9 BC Rank sorted'!I104</f>
        <v>105</v>
      </c>
      <c r="P106" s="28">
        <f>'B-7 BC Numb sorted'!P104</f>
        <v>0</v>
      </c>
      <c r="Q106" s="57">
        <f>'B-8 BC Pct sorted'!P104</f>
        <v>0</v>
      </c>
      <c r="R106" s="28">
        <f>'B-9 BC Rank sorted'!P104</f>
        <v>22</v>
      </c>
      <c r="S106" s="28">
        <f>'B-7 BC Numb sorted'!AL104</f>
        <v>0</v>
      </c>
      <c r="T106" s="57">
        <f>'B-8 BC Pct sorted'!AL104</f>
        <v>0</v>
      </c>
      <c r="U106" s="28">
        <f>'B-9 BC Rank sorted'!AL104</f>
        <v>81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8"/>
        <v>10</v>
      </c>
      <c r="H107" s="59">
        <f t="shared" si="9"/>
        <v>6.5295461965393404E-4</v>
      </c>
      <c r="I107" s="27">
        <f t="shared" si="10"/>
        <v>95</v>
      </c>
      <c r="J107" s="28">
        <f>'B-7 BC Numb sorted'!H105</f>
        <v>1</v>
      </c>
      <c r="K107" s="57">
        <f>'B-8 BC Pct sorted'!H105</f>
        <v>5.6274620146314015E-4</v>
      </c>
      <c r="L107" s="28">
        <f>'B-9 BC Rank sorted'!H105</f>
        <v>94</v>
      </c>
      <c r="M107" s="28">
        <f>'B-7 BC Numb sorted'!I105</f>
        <v>9</v>
      </c>
      <c r="N107" s="57">
        <f>'B-8 BC Pct sorted'!I105</f>
        <v>7.0372976776917663E-4</v>
      </c>
      <c r="O107" s="28">
        <f>'B-9 BC Rank sorted'!I105</f>
        <v>89</v>
      </c>
      <c r="P107" s="28">
        <f>'B-7 BC Numb sorted'!P105</f>
        <v>0</v>
      </c>
      <c r="Q107" s="57">
        <f>'B-8 BC Pct sorted'!P105</f>
        <v>0</v>
      </c>
      <c r="R107" s="28">
        <f>'B-9 BC Rank sorted'!P105</f>
        <v>22</v>
      </c>
      <c r="S107" s="28">
        <f>'B-7 BC Numb sorted'!AL105</f>
        <v>0</v>
      </c>
      <c r="T107" s="57">
        <f>'B-8 BC Pct sorted'!AL105</f>
        <v>0</v>
      </c>
      <c r="U107" s="28">
        <f>'B-9 BC Rank sorted'!AL105</f>
        <v>81</v>
      </c>
    </row>
    <row r="108" spans="1:21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8"/>
        <v>13</v>
      </c>
      <c r="H108" s="59">
        <f t="shared" si="9"/>
        <v>8.4884100555011421E-4</v>
      </c>
      <c r="I108" s="27">
        <f t="shared" si="10"/>
        <v>90</v>
      </c>
      <c r="J108" s="28">
        <f>'B-7 BC Numb sorted'!H106</f>
        <v>0</v>
      </c>
      <c r="K108" s="57">
        <f>'B-8 BC Pct sorted'!H106</f>
        <v>0</v>
      </c>
      <c r="L108" s="28">
        <f>'B-9 BC Rank sorted'!H106</f>
        <v>107</v>
      </c>
      <c r="M108" s="28">
        <f>'B-7 BC Numb sorted'!I106</f>
        <v>13</v>
      </c>
      <c r="N108" s="57">
        <f>'B-8 BC Pct sorted'!I106</f>
        <v>1.0164985534443663E-3</v>
      </c>
      <c r="O108" s="28">
        <f>'B-9 BC Rank sorted'!I106</f>
        <v>82</v>
      </c>
      <c r="P108" s="28">
        <f>'B-7 BC Numb sorted'!P106</f>
        <v>0</v>
      </c>
      <c r="Q108" s="57">
        <f>'B-8 BC Pct sorted'!P106</f>
        <v>0</v>
      </c>
      <c r="R108" s="28">
        <f>'B-9 BC Rank sorted'!P106</f>
        <v>22</v>
      </c>
      <c r="S108" s="28">
        <f>'B-7 BC Numb sorted'!AL106</f>
        <v>0</v>
      </c>
      <c r="T108" s="57">
        <f>'B-8 BC Pct sorted'!AL106</f>
        <v>0</v>
      </c>
      <c r="U108" s="28">
        <f>'B-9 BC Rank sorted'!AL106</f>
        <v>81</v>
      </c>
    </row>
    <row r="109" spans="1:21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8"/>
        <v>5</v>
      </c>
      <c r="H109" s="59">
        <f t="shared" si="9"/>
        <v>3.2647730982696702E-4</v>
      </c>
      <c r="I109" s="27">
        <f t="shared" si="10"/>
        <v>104</v>
      </c>
      <c r="J109" s="28">
        <f>'B-7 BC Numb sorted'!H107</f>
        <v>1</v>
      </c>
      <c r="K109" s="57">
        <f>'B-8 BC Pct sorted'!H107</f>
        <v>5.6274620146314015E-4</v>
      </c>
      <c r="L109" s="28">
        <f>'B-9 BC Rank sorted'!H107</f>
        <v>94</v>
      </c>
      <c r="M109" s="28">
        <f>'B-7 BC Numb sorted'!I107</f>
        <v>3</v>
      </c>
      <c r="N109" s="57">
        <f>'B-8 BC Pct sorted'!I107</f>
        <v>2.345765892563922E-4</v>
      </c>
      <c r="O109" s="28">
        <f>'B-9 BC Rank sorted'!I107</f>
        <v>103</v>
      </c>
      <c r="P109" s="28">
        <f>'B-7 BC Numb sorted'!P107</f>
        <v>0</v>
      </c>
      <c r="Q109" s="57">
        <f>'B-8 BC Pct sorted'!P107</f>
        <v>0</v>
      </c>
      <c r="R109" s="28">
        <f>'B-9 BC Rank sorted'!P107</f>
        <v>22</v>
      </c>
      <c r="S109" s="28">
        <f>'B-7 BC Numb sorted'!AL107</f>
        <v>1</v>
      </c>
      <c r="T109" s="57">
        <f>'B-8 BC Pct sorted'!AL107</f>
        <v>1.3888888888888889E-3</v>
      </c>
      <c r="U109" s="28">
        <f>'B-9 BC Rank sorted'!AL107</f>
        <v>65</v>
      </c>
    </row>
    <row r="110" spans="1:21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8"/>
        <v>6</v>
      </c>
      <c r="H110" s="59">
        <f t="shared" si="9"/>
        <v>3.9177277179236041E-4</v>
      </c>
      <c r="I110" s="27">
        <f t="shared" si="10"/>
        <v>103</v>
      </c>
      <c r="J110" s="28">
        <f>'B-7 BC Numb sorted'!H108</f>
        <v>4</v>
      </c>
      <c r="K110" s="57">
        <f>'B-8 BC Pct sorted'!H108</f>
        <v>2.2509848058525606E-3</v>
      </c>
      <c r="L110" s="28">
        <f>'B-9 BC Rank sorted'!H108</f>
        <v>76</v>
      </c>
      <c r="M110" s="28">
        <f>'B-7 BC Numb sorted'!I108</f>
        <v>2</v>
      </c>
      <c r="N110" s="57">
        <f>'B-8 BC Pct sorted'!I108</f>
        <v>1.5638439283759481E-4</v>
      </c>
      <c r="O110" s="28">
        <f>'B-9 BC Rank sorted'!I108</f>
        <v>105</v>
      </c>
      <c r="P110" s="28">
        <f>'B-7 BC Numb sorted'!P108</f>
        <v>0</v>
      </c>
      <c r="Q110" s="57">
        <f>'B-8 BC Pct sorted'!P108</f>
        <v>0</v>
      </c>
      <c r="R110" s="28">
        <f>'B-9 BC Rank sorted'!P108</f>
        <v>22</v>
      </c>
      <c r="S110" s="28">
        <f>'B-7 BC Numb sorted'!AL108</f>
        <v>0</v>
      </c>
      <c r="T110" s="57">
        <f>'B-8 BC Pct sorted'!AL108</f>
        <v>0</v>
      </c>
      <c r="U110" s="28">
        <f>'B-9 BC Rank sorted'!AL108</f>
        <v>81</v>
      </c>
    </row>
    <row r="111" spans="1:21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8"/>
        <v>7</v>
      </c>
      <c r="H111" s="59">
        <f t="shared" si="9"/>
        <v>4.5706823375775386E-4</v>
      </c>
      <c r="I111" s="27">
        <f t="shared" si="10"/>
        <v>101</v>
      </c>
      <c r="J111" s="28">
        <f>'B-7 BC Numb sorted'!H109</f>
        <v>1</v>
      </c>
      <c r="K111" s="57">
        <f>'B-8 BC Pct sorted'!H109</f>
        <v>5.6274620146314015E-4</v>
      </c>
      <c r="L111" s="28">
        <f>'B-9 BC Rank sorted'!H109</f>
        <v>94</v>
      </c>
      <c r="M111" s="28">
        <f>'B-7 BC Numb sorted'!I109</f>
        <v>6</v>
      </c>
      <c r="N111" s="57">
        <f>'B-8 BC Pct sorted'!I109</f>
        <v>4.691531785127844E-4</v>
      </c>
      <c r="O111" s="28">
        <f>'B-9 BC Rank sorted'!I109</f>
        <v>98</v>
      </c>
      <c r="P111" s="28">
        <f>'B-7 BC Numb sorted'!P109</f>
        <v>0</v>
      </c>
      <c r="Q111" s="57">
        <f>'B-8 BC Pct sorted'!P109</f>
        <v>0</v>
      </c>
      <c r="R111" s="28">
        <f>'B-9 BC Rank sorted'!P109</f>
        <v>22</v>
      </c>
      <c r="S111" s="28">
        <f>'B-7 BC Numb sorted'!AL109</f>
        <v>0</v>
      </c>
      <c r="T111" s="57">
        <f>'B-8 BC Pct sorted'!AL109</f>
        <v>0</v>
      </c>
      <c r="U111" s="28">
        <f>'B-9 BC Rank sorted'!AL109</f>
        <v>81</v>
      </c>
    </row>
    <row r="112" spans="1:21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8"/>
        <v>14</v>
      </c>
      <c r="H112" s="59">
        <f t="shared" si="9"/>
        <v>9.1413646751550772E-4</v>
      </c>
      <c r="I112" s="27">
        <f t="shared" si="10"/>
        <v>88</v>
      </c>
      <c r="J112" s="28">
        <f>'B-7 BC Numb sorted'!H110</f>
        <v>2</v>
      </c>
      <c r="K112" s="57">
        <f>'B-8 BC Pct sorted'!H110</f>
        <v>1.1254924029262803E-3</v>
      </c>
      <c r="L112" s="28">
        <f>'B-9 BC Rank sorted'!H110</f>
        <v>84</v>
      </c>
      <c r="M112" s="28">
        <f>'B-7 BC Numb sorted'!I110</f>
        <v>10</v>
      </c>
      <c r="N112" s="57">
        <f>'B-8 BC Pct sorted'!I110</f>
        <v>7.8192196418797402E-4</v>
      </c>
      <c r="O112" s="28">
        <f>'B-9 BC Rank sorted'!I110</f>
        <v>87</v>
      </c>
      <c r="P112" s="28">
        <f>'B-7 BC Numb sorted'!P110</f>
        <v>0</v>
      </c>
      <c r="Q112" s="57">
        <f>'B-8 BC Pct sorted'!P110</f>
        <v>0</v>
      </c>
      <c r="R112" s="28">
        <f>'B-9 BC Rank sorted'!P110</f>
        <v>22</v>
      </c>
      <c r="S112" s="28">
        <f>'B-7 BC Numb sorted'!AL110</f>
        <v>2</v>
      </c>
      <c r="T112" s="57">
        <f>'B-8 BC Pct sorted'!AL110</f>
        <v>2.7777777777777779E-3</v>
      </c>
      <c r="U112" s="28">
        <f>'B-9 BC Rank sorted'!AL110</f>
        <v>56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8"/>
        <v>10</v>
      </c>
      <c r="H113" s="59">
        <f t="shared" si="9"/>
        <v>6.5295461965393404E-4</v>
      </c>
      <c r="I113" s="27">
        <f t="shared" si="10"/>
        <v>95</v>
      </c>
      <c r="J113" s="28">
        <f>'B-7 BC Numb sorted'!H111</f>
        <v>5</v>
      </c>
      <c r="K113" s="57">
        <f>'B-8 BC Pct sorted'!H111</f>
        <v>2.8137310073157004E-3</v>
      </c>
      <c r="L113" s="28">
        <f>'B-9 BC Rank sorted'!H111</f>
        <v>66</v>
      </c>
      <c r="M113" s="28">
        <f>'B-7 BC Numb sorted'!I111</f>
        <v>5</v>
      </c>
      <c r="N113" s="57">
        <f>'B-8 BC Pct sorted'!I111</f>
        <v>3.9096098209398701E-4</v>
      </c>
      <c r="O113" s="28">
        <f>'B-9 BC Rank sorted'!I111</f>
        <v>100</v>
      </c>
      <c r="P113" s="28">
        <f>'B-7 BC Numb sorted'!P111</f>
        <v>0</v>
      </c>
      <c r="Q113" s="57">
        <f>'B-8 BC Pct sorted'!P111</f>
        <v>0</v>
      </c>
      <c r="R113" s="28">
        <f>'B-9 BC Rank sorted'!P111</f>
        <v>22</v>
      </c>
      <c r="S113" s="28">
        <f>'B-7 BC Numb sorted'!AL111</f>
        <v>0</v>
      </c>
      <c r="T113" s="57">
        <f>'B-8 BC Pct sorted'!AL111</f>
        <v>0</v>
      </c>
      <c r="U113" s="28">
        <f>'B-9 BC Rank sorted'!AL111</f>
        <v>81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8"/>
        <v>3</v>
      </c>
      <c r="H114" s="59">
        <f t="shared" si="9"/>
        <v>1.9588638589618021E-4</v>
      </c>
      <c r="I114" s="27">
        <f t="shared" si="10"/>
        <v>108</v>
      </c>
      <c r="J114" s="28">
        <f>'B-7 BC Numb sorted'!H112</f>
        <v>1</v>
      </c>
      <c r="K114" s="57">
        <f>'B-8 BC Pct sorted'!H112</f>
        <v>5.6274620146314015E-4</v>
      </c>
      <c r="L114" s="28">
        <f>'B-9 BC Rank sorted'!H112</f>
        <v>94</v>
      </c>
      <c r="M114" s="28">
        <f>'B-7 BC Numb sorted'!I112</f>
        <v>2</v>
      </c>
      <c r="N114" s="57">
        <f>'B-8 BC Pct sorted'!I112</f>
        <v>1.5638439283759481E-4</v>
      </c>
      <c r="O114" s="28">
        <f>'B-9 BC Rank sorted'!I112</f>
        <v>105</v>
      </c>
      <c r="P114" s="28">
        <f>'B-7 BC Numb sorted'!P112</f>
        <v>0</v>
      </c>
      <c r="Q114" s="57">
        <f>'B-8 BC Pct sorted'!P112</f>
        <v>0</v>
      </c>
      <c r="R114" s="28">
        <f>'B-9 BC Rank sorted'!P112</f>
        <v>22</v>
      </c>
      <c r="S114" s="28">
        <f>'B-7 BC Numb sorted'!AL112</f>
        <v>0</v>
      </c>
      <c r="T114" s="57">
        <f>'B-8 BC Pct sorted'!AL112</f>
        <v>0</v>
      </c>
      <c r="U114" s="28">
        <f>'B-9 BC Rank sorted'!AL112</f>
        <v>81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8"/>
        <v>17</v>
      </c>
      <c r="H115" s="59">
        <f t="shared" si="9"/>
        <v>1.1100228534116879E-3</v>
      </c>
      <c r="I115" s="27">
        <f t="shared" si="10"/>
        <v>85</v>
      </c>
      <c r="J115" s="28">
        <f>'B-7 BC Numb sorted'!H113</f>
        <v>0</v>
      </c>
      <c r="K115" s="57">
        <f>'B-8 BC Pct sorted'!H113</f>
        <v>0</v>
      </c>
      <c r="L115" s="28">
        <f>'B-9 BC Rank sorted'!H113</f>
        <v>107</v>
      </c>
      <c r="M115" s="28">
        <f>'B-7 BC Numb sorted'!I113</f>
        <v>17</v>
      </c>
      <c r="N115" s="57">
        <f>'B-8 BC Pct sorted'!I113</f>
        <v>1.3292673391195559E-3</v>
      </c>
      <c r="O115" s="28">
        <f>'B-9 BC Rank sorted'!I113</f>
        <v>77</v>
      </c>
      <c r="P115" s="28">
        <f>'B-7 BC Numb sorted'!P113</f>
        <v>0</v>
      </c>
      <c r="Q115" s="57">
        <f>'B-8 BC Pct sorted'!P113</f>
        <v>0</v>
      </c>
      <c r="R115" s="28">
        <f>'B-9 BC Rank sorted'!P113</f>
        <v>22</v>
      </c>
      <c r="S115" s="28">
        <f>'B-7 BC Numb sorted'!AL113</f>
        <v>0</v>
      </c>
      <c r="T115" s="57">
        <f>'B-8 BC Pct sorted'!AL113</f>
        <v>0</v>
      </c>
      <c r="U115" s="28">
        <f>'B-9 BC Rank sorted'!AL113</f>
        <v>81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8"/>
        <v>2</v>
      </c>
      <c r="H116" s="59">
        <f t="shared" si="9"/>
        <v>1.3059092393078681E-4</v>
      </c>
      <c r="I116" s="27">
        <f t="shared" si="10"/>
        <v>110</v>
      </c>
      <c r="J116" s="28">
        <f>'B-7 BC Numb sorted'!H114</f>
        <v>1</v>
      </c>
      <c r="K116" s="57">
        <f>'B-8 BC Pct sorted'!H114</f>
        <v>5.6274620146314015E-4</v>
      </c>
      <c r="L116" s="28">
        <f>'B-9 BC Rank sorted'!H114</f>
        <v>94</v>
      </c>
      <c r="M116" s="28">
        <f>'B-7 BC Numb sorted'!I114</f>
        <v>1</v>
      </c>
      <c r="N116" s="57">
        <f>'B-8 BC Pct sorted'!I114</f>
        <v>7.8192196418797405E-5</v>
      </c>
      <c r="O116" s="28">
        <f>'B-9 BC Rank sorted'!I114</f>
        <v>113</v>
      </c>
      <c r="P116" s="28">
        <f>'B-7 BC Numb sorted'!P114</f>
        <v>0</v>
      </c>
      <c r="Q116" s="57">
        <f>'B-8 BC Pct sorted'!P114</f>
        <v>0</v>
      </c>
      <c r="R116" s="28">
        <f>'B-9 BC Rank sorted'!P114</f>
        <v>22</v>
      </c>
      <c r="S116" s="28">
        <f>'B-7 BC Numb sorted'!AL114</f>
        <v>0</v>
      </c>
      <c r="T116" s="57">
        <f>'B-8 BC Pct sorted'!AL114</f>
        <v>0</v>
      </c>
      <c r="U116" s="28">
        <f>'B-9 BC Rank sorted'!AL114</f>
        <v>81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8"/>
        <v>4</v>
      </c>
      <c r="H117" s="59">
        <f t="shared" si="9"/>
        <v>2.6118184786157363E-4</v>
      </c>
      <c r="I117" s="27">
        <f t="shared" si="10"/>
        <v>106</v>
      </c>
      <c r="J117" s="28">
        <f>'B-7 BC Numb sorted'!H115</f>
        <v>1</v>
      </c>
      <c r="K117" s="57">
        <f>'B-8 BC Pct sorted'!H115</f>
        <v>5.6274620146314015E-4</v>
      </c>
      <c r="L117" s="28">
        <f>'B-9 BC Rank sorted'!H115</f>
        <v>94</v>
      </c>
      <c r="M117" s="28">
        <f>'B-7 BC Numb sorted'!I115</f>
        <v>3</v>
      </c>
      <c r="N117" s="57">
        <f>'B-8 BC Pct sorted'!I115</f>
        <v>2.345765892563922E-4</v>
      </c>
      <c r="O117" s="28">
        <f>'B-9 BC Rank sorted'!I115</f>
        <v>103</v>
      </c>
      <c r="P117" s="28">
        <f>'B-7 BC Numb sorted'!P115</f>
        <v>0</v>
      </c>
      <c r="Q117" s="57">
        <f>'B-8 BC Pct sorted'!P115</f>
        <v>0</v>
      </c>
      <c r="R117" s="28">
        <f>'B-9 BC Rank sorted'!P115</f>
        <v>22</v>
      </c>
      <c r="S117" s="28">
        <f>'B-7 BC Numb sorted'!AL115</f>
        <v>0</v>
      </c>
      <c r="T117" s="57">
        <f>'B-8 BC Pct sorted'!AL115</f>
        <v>0</v>
      </c>
      <c r="U117" s="28">
        <f>'B-9 BC Rank sorted'!AL115</f>
        <v>81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8"/>
        <v>3</v>
      </c>
      <c r="H118" s="59">
        <f t="shared" si="9"/>
        <v>1.9588638589618021E-4</v>
      </c>
      <c r="I118" s="27">
        <f t="shared" si="10"/>
        <v>108</v>
      </c>
      <c r="J118" s="28">
        <f>'B-7 BC Numb sorted'!H116</f>
        <v>1</v>
      </c>
      <c r="K118" s="57">
        <f>'B-8 BC Pct sorted'!H116</f>
        <v>5.6274620146314015E-4</v>
      </c>
      <c r="L118" s="28">
        <f>'B-9 BC Rank sorted'!H116</f>
        <v>94</v>
      </c>
      <c r="M118" s="28">
        <f>'B-7 BC Numb sorted'!I116</f>
        <v>2</v>
      </c>
      <c r="N118" s="57">
        <f>'B-8 BC Pct sorted'!I116</f>
        <v>1.5638439283759481E-4</v>
      </c>
      <c r="O118" s="28">
        <f>'B-9 BC Rank sorted'!I116</f>
        <v>105</v>
      </c>
      <c r="P118" s="28">
        <f>'B-7 BC Numb sorted'!P116</f>
        <v>0</v>
      </c>
      <c r="Q118" s="57">
        <f>'B-8 BC Pct sorted'!P116</f>
        <v>0</v>
      </c>
      <c r="R118" s="28">
        <f>'B-9 BC Rank sorted'!P116</f>
        <v>22</v>
      </c>
      <c r="S118" s="28">
        <f>'B-7 BC Numb sorted'!AL116</f>
        <v>0</v>
      </c>
      <c r="T118" s="57">
        <f>'B-8 BC Pct sorted'!AL116</f>
        <v>0</v>
      </c>
      <c r="U118" s="28">
        <f>'B-9 BC Rank sorted'!AL116</f>
        <v>81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8"/>
        <v>5</v>
      </c>
      <c r="H119" s="59">
        <f t="shared" si="9"/>
        <v>3.2647730982696702E-4</v>
      </c>
      <c r="I119" s="27">
        <f t="shared" si="10"/>
        <v>104</v>
      </c>
      <c r="J119" s="28">
        <f>'B-7 BC Numb sorted'!H117</f>
        <v>3</v>
      </c>
      <c r="K119" s="57">
        <f>'B-8 BC Pct sorted'!H117</f>
        <v>1.6882386043894203E-3</v>
      </c>
      <c r="L119" s="28">
        <f>'B-9 BC Rank sorted'!H117</f>
        <v>80</v>
      </c>
      <c r="M119" s="28">
        <f>'B-7 BC Numb sorted'!I117</f>
        <v>2</v>
      </c>
      <c r="N119" s="57">
        <f>'B-8 BC Pct sorted'!I117</f>
        <v>1.5638439283759481E-4</v>
      </c>
      <c r="O119" s="28">
        <f>'B-9 BC Rank sorted'!I117</f>
        <v>105</v>
      </c>
      <c r="P119" s="28">
        <f>'B-7 BC Numb sorted'!P117</f>
        <v>0</v>
      </c>
      <c r="Q119" s="57">
        <f>'B-8 BC Pct sorted'!P117</f>
        <v>0</v>
      </c>
      <c r="R119" s="28">
        <f>'B-9 BC Rank sorted'!P117</f>
        <v>22</v>
      </c>
      <c r="S119" s="28">
        <f>'B-7 BC Numb sorted'!AL117</f>
        <v>0</v>
      </c>
      <c r="T119" s="57">
        <f>'B-8 BC Pct sorted'!AL117</f>
        <v>0</v>
      </c>
      <c r="U119" s="28">
        <f>'B-9 BC Rank sorted'!AL117</f>
        <v>81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8"/>
        <v>2</v>
      </c>
      <c r="H120" s="59">
        <f t="shared" si="9"/>
        <v>1.3059092393078681E-4</v>
      </c>
      <c r="I120" s="27">
        <f t="shared" si="10"/>
        <v>110</v>
      </c>
      <c r="J120" s="28">
        <f>'B-7 BC Numb sorted'!H118</f>
        <v>0</v>
      </c>
      <c r="K120" s="57">
        <f>'B-8 BC Pct sorted'!H118</f>
        <v>0</v>
      </c>
      <c r="L120" s="28">
        <f>'B-9 BC Rank sorted'!H118</f>
        <v>107</v>
      </c>
      <c r="M120" s="28">
        <f>'B-7 BC Numb sorted'!I118</f>
        <v>2</v>
      </c>
      <c r="N120" s="57">
        <f>'B-8 BC Pct sorted'!I118</f>
        <v>1.5638439283759481E-4</v>
      </c>
      <c r="O120" s="28">
        <f>'B-9 BC Rank sorted'!I118</f>
        <v>105</v>
      </c>
      <c r="P120" s="28">
        <f>'B-7 BC Numb sorted'!P118</f>
        <v>0</v>
      </c>
      <c r="Q120" s="57">
        <f>'B-8 BC Pct sorted'!P118</f>
        <v>0</v>
      </c>
      <c r="R120" s="28">
        <f>'B-9 BC Rank sorted'!P118</f>
        <v>22</v>
      </c>
      <c r="S120" s="28">
        <f>'B-7 BC Numb sorted'!AL118</f>
        <v>0</v>
      </c>
      <c r="T120" s="57">
        <f>'B-8 BC Pct sorted'!AL118</f>
        <v>0</v>
      </c>
      <c r="U120" s="28">
        <f>'B-9 BC Rank sorted'!AL118</f>
        <v>81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8"/>
        <v>2</v>
      </c>
      <c r="H121" s="59">
        <f t="shared" si="9"/>
        <v>1.3059092393078681E-4</v>
      </c>
      <c r="I121" s="27">
        <f t="shared" si="10"/>
        <v>110</v>
      </c>
      <c r="J121" s="28">
        <f>'B-7 BC Numb sorted'!H119</f>
        <v>0</v>
      </c>
      <c r="K121" s="57">
        <f>'B-8 BC Pct sorted'!H119</f>
        <v>0</v>
      </c>
      <c r="L121" s="28">
        <f>'B-9 BC Rank sorted'!H119</f>
        <v>107</v>
      </c>
      <c r="M121" s="28">
        <f>'B-7 BC Numb sorted'!I119</f>
        <v>2</v>
      </c>
      <c r="N121" s="57">
        <f>'B-8 BC Pct sorted'!I119</f>
        <v>1.5638439283759481E-4</v>
      </c>
      <c r="O121" s="28">
        <f>'B-9 BC Rank sorted'!I119</f>
        <v>105</v>
      </c>
      <c r="P121" s="28">
        <f>'B-7 BC Numb sorted'!P119</f>
        <v>0</v>
      </c>
      <c r="Q121" s="57">
        <f>'B-8 BC Pct sorted'!P119</f>
        <v>0</v>
      </c>
      <c r="R121" s="28">
        <f>'B-9 BC Rank sorted'!P119</f>
        <v>22</v>
      </c>
      <c r="S121" s="28">
        <f>'B-7 BC Numb sorted'!AL119</f>
        <v>0</v>
      </c>
      <c r="T121" s="57">
        <f>'B-8 BC Pct sorted'!AL119</f>
        <v>0</v>
      </c>
      <c r="U121" s="28">
        <f>'B-9 BC Rank sorted'!AL119</f>
        <v>81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8"/>
        <v>2</v>
      </c>
      <c r="H122" s="59">
        <f t="shared" si="9"/>
        <v>1.3059092393078681E-4</v>
      </c>
      <c r="I122" s="27">
        <f t="shared" si="10"/>
        <v>110</v>
      </c>
      <c r="J122" s="28">
        <f>'B-7 BC Numb sorted'!H120</f>
        <v>0</v>
      </c>
      <c r="K122" s="57">
        <f>'B-8 BC Pct sorted'!H120</f>
        <v>0</v>
      </c>
      <c r="L122" s="28">
        <f>'B-9 BC Rank sorted'!H120</f>
        <v>107</v>
      </c>
      <c r="M122" s="28">
        <f>'B-7 BC Numb sorted'!I120</f>
        <v>2</v>
      </c>
      <c r="N122" s="57">
        <f>'B-8 BC Pct sorted'!I120</f>
        <v>1.5638439283759481E-4</v>
      </c>
      <c r="O122" s="28">
        <f>'B-9 BC Rank sorted'!I120</f>
        <v>105</v>
      </c>
      <c r="P122" s="28">
        <f>'B-7 BC Numb sorted'!P120</f>
        <v>0</v>
      </c>
      <c r="Q122" s="57">
        <f>'B-8 BC Pct sorted'!P120</f>
        <v>0</v>
      </c>
      <c r="R122" s="28">
        <f>'B-9 BC Rank sorted'!P120</f>
        <v>22</v>
      </c>
      <c r="S122" s="28">
        <f>'B-7 BC Numb sorted'!AL120</f>
        <v>0</v>
      </c>
      <c r="T122" s="57">
        <f>'B-8 BC Pct sorted'!AL120</f>
        <v>0</v>
      </c>
      <c r="U122" s="28">
        <f>'B-9 BC Rank sorted'!AL120</f>
        <v>81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114</v>
      </c>
      <c r="J123" s="28">
        <f>'B-7 BC Numb sorted'!H121</f>
        <v>0</v>
      </c>
      <c r="K123" s="57">
        <f>'B-8 BC Pct sorted'!H121</f>
        <v>0</v>
      </c>
      <c r="L123" s="28">
        <f>'B-9 BC Rank sorted'!H121</f>
        <v>107</v>
      </c>
      <c r="M123" s="28">
        <f>'B-7 BC Numb sorted'!I121</f>
        <v>0</v>
      </c>
      <c r="N123" s="57">
        <f>'B-8 BC Pct sorted'!I121</f>
        <v>0</v>
      </c>
      <c r="O123" s="28">
        <f>'B-9 BC Rank sorted'!I121</f>
        <v>114</v>
      </c>
      <c r="P123" s="28">
        <f>'B-7 BC Numb sorted'!P121</f>
        <v>0</v>
      </c>
      <c r="Q123" s="57">
        <f>'B-8 BC Pct sorted'!P121</f>
        <v>0</v>
      </c>
      <c r="R123" s="28">
        <f>'B-9 BC Rank sorted'!P121</f>
        <v>22</v>
      </c>
      <c r="S123" s="28">
        <f>'B-7 BC Numb sorted'!AL121</f>
        <v>0</v>
      </c>
      <c r="T123" s="57">
        <f>'B-8 BC Pct sorted'!AL121</f>
        <v>0</v>
      </c>
      <c r="U123" s="28">
        <f>'B-9 BC Rank sorted'!AL121</f>
        <v>81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114</v>
      </c>
      <c r="J124" s="28">
        <f>'B-7 BC Numb sorted'!H122</f>
        <v>0</v>
      </c>
      <c r="K124" s="57">
        <f>'B-8 BC Pct sorted'!H122</f>
        <v>0</v>
      </c>
      <c r="L124" s="28">
        <f>'B-9 BC Rank sorted'!H122</f>
        <v>107</v>
      </c>
      <c r="M124" s="28">
        <f>'B-7 BC Numb sorted'!I122</f>
        <v>0</v>
      </c>
      <c r="N124" s="57">
        <f>'B-8 BC Pct sorted'!I122</f>
        <v>0</v>
      </c>
      <c r="O124" s="28">
        <f>'B-9 BC Rank sorted'!I122</f>
        <v>114</v>
      </c>
      <c r="P124" s="28">
        <f>'B-7 BC Numb sorted'!P122</f>
        <v>0</v>
      </c>
      <c r="Q124" s="57">
        <f>'B-8 BC Pct sorted'!P122</f>
        <v>0</v>
      </c>
      <c r="R124" s="28">
        <f>'B-9 BC Rank sorted'!P122</f>
        <v>22</v>
      </c>
      <c r="S124" s="28">
        <f>'B-7 BC Numb sorted'!AL122</f>
        <v>0</v>
      </c>
      <c r="T124" s="57">
        <f>'B-8 BC Pct sorted'!AL122</f>
        <v>0</v>
      </c>
      <c r="U124" s="28">
        <f>'B-9 BC Rank sorted'!AL122</f>
        <v>81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104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0" man="1"/>
    <brk id="45" max="20" man="1"/>
    <brk id="72" max="20" man="1"/>
    <brk id="97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243</v>
      </c>
      <c r="H2" s="60"/>
      <c r="I2" s="60"/>
      <c r="J2" s="62" t="str">
        <f>'B-7 BC Numb sorted'!E1</f>
        <v>AK</v>
      </c>
      <c r="K2" s="63"/>
      <c r="L2" s="63"/>
      <c r="M2" s="62" t="str">
        <f>'B-7 BC Numb sorted'!R1</f>
        <v>ID</v>
      </c>
      <c r="N2" s="63"/>
      <c r="O2" s="63"/>
      <c r="P2" s="62" t="str">
        <f>'B-7 BC Numb sorted'!AP1</f>
        <v>OR</v>
      </c>
      <c r="Q2" s="63"/>
      <c r="R2" s="63"/>
      <c r="S2" s="62" t="str">
        <f>'B-7 BC Numb sorted'!BA1</f>
        <v>WA</v>
      </c>
      <c r="T2" s="63"/>
      <c r="U2" s="63"/>
      <c r="V2" s="67" t="s">
        <v>223</v>
      </c>
    </row>
    <row r="3" spans="1:117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</f>
        <v>6051</v>
      </c>
      <c r="H4" s="56">
        <f t="shared" ref="H4:H9" si="0">G4/$D4</f>
        <v>0.11642807665666127</v>
      </c>
      <c r="I4" s="32"/>
      <c r="J4" s="32">
        <f>'B-7 BC Numb sorted'!E2</f>
        <v>814</v>
      </c>
      <c r="K4" s="56">
        <f t="shared" ref="K4:K9" si="1">J4/$D4</f>
        <v>1.5662279689063342E-2</v>
      </c>
      <c r="L4" s="32"/>
      <c r="M4" s="32">
        <f>'B-7 BC Numb sorted'!R2</f>
        <v>1001</v>
      </c>
      <c r="N4" s="56">
        <f t="shared" ref="N4:N9" si="2">M4/$D4</f>
        <v>1.9260370968983299E-2</v>
      </c>
      <c r="O4" s="32"/>
      <c r="P4" s="32">
        <f>'B-7 BC Numb sorted'!AP2</f>
        <v>1805</v>
      </c>
      <c r="Q4" s="56">
        <f t="shared" ref="Q4:Q9" si="3">P4/$D4</f>
        <v>3.4730239359655198E-2</v>
      </c>
      <c r="R4" s="32"/>
      <c r="S4" s="32">
        <f>'B-7 BC Numb sorted'!BA2</f>
        <v>2431</v>
      </c>
      <c r="T4" s="56">
        <f t="shared" ref="T4:T9" si="4">S4/$D4</f>
        <v>4.6775186638959437E-2</v>
      </c>
      <c r="U4" s="32"/>
    </row>
    <row r="5" spans="1:117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5">J5+M5+P5+S5</f>
        <v>6047</v>
      </c>
      <c r="H5" s="56">
        <f t="shared" si="0"/>
        <v>0.11819088012821766</v>
      </c>
      <c r="I5" s="32"/>
      <c r="J5" s="32">
        <f>'B-7 BC Numb sorted'!E3</f>
        <v>543</v>
      </c>
      <c r="K5" s="56">
        <f t="shared" si="1"/>
        <v>1.0613138400797452E-2</v>
      </c>
      <c r="L5" s="32"/>
      <c r="M5" s="32">
        <f>'B-7 BC Numb sorted'!R3</f>
        <v>996</v>
      </c>
      <c r="N5" s="56">
        <f t="shared" si="2"/>
        <v>1.9467193088755545E-2</v>
      </c>
      <c r="O5" s="32"/>
      <c r="P5" s="32">
        <f>'B-7 BC Numb sorted'!AP3</f>
        <v>1850</v>
      </c>
      <c r="Q5" s="56">
        <f t="shared" si="3"/>
        <v>3.6158942986142327E-2</v>
      </c>
      <c r="R5" s="32"/>
      <c r="S5" s="32">
        <f>'B-7 BC Numb sorted'!BA3</f>
        <v>2658</v>
      </c>
      <c r="T5" s="56">
        <f t="shared" si="4"/>
        <v>5.1951605652522333E-2</v>
      </c>
      <c r="U5" s="32"/>
    </row>
    <row r="6" spans="1:117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5"/>
        <v>6186</v>
      </c>
      <c r="H6" s="56">
        <f t="shared" si="0"/>
        <v>0.11241345472387286</v>
      </c>
      <c r="I6" s="32"/>
      <c r="J6" s="32">
        <f>'B-7 BC Numb sorted'!E4</f>
        <v>279</v>
      </c>
      <c r="K6" s="56">
        <f t="shared" si="1"/>
        <v>5.0700539715422778E-3</v>
      </c>
      <c r="L6" s="32"/>
      <c r="M6" s="32">
        <f>'B-7 BC Numb sorted'!R4</f>
        <v>1028</v>
      </c>
      <c r="N6" s="56">
        <f t="shared" si="2"/>
        <v>1.8681059077940723E-2</v>
      </c>
      <c r="O6" s="32"/>
      <c r="P6" s="32">
        <f>'B-7 BC Numb sorted'!AP4</f>
        <v>2299</v>
      </c>
      <c r="Q6" s="56">
        <f t="shared" si="3"/>
        <v>4.1777971614966651E-2</v>
      </c>
      <c r="R6" s="32"/>
      <c r="S6" s="32">
        <f>'B-7 BC Numb sorted'!BA4</f>
        <v>2580</v>
      </c>
      <c r="T6" s="56">
        <f t="shared" si="4"/>
        <v>4.6884370059423211E-2</v>
      </c>
      <c r="U6" s="32"/>
    </row>
    <row r="7" spans="1:117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5"/>
        <v>5858</v>
      </c>
      <c r="H7" s="56">
        <f t="shared" si="0"/>
        <v>9.7354251146712756E-2</v>
      </c>
      <c r="I7" s="32"/>
      <c r="J7" s="32">
        <f>'B-7 BC Numb sorted'!E5</f>
        <v>183</v>
      </c>
      <c r="K7" s="56">
        <f t="shared" si="1"/>
        <v>3.0412816592435021E-3</v>
      </c>
      <c r="L7" s="32"/>
      <c r="M7" s="32">
        <f>'B-7 BC Numb sorted'!R5</f>
        <v>1020</v>
      </c>
      <c r="N7" s="56">
        <f t="shared" si="2"/>
        <v>1.6951405969553947E-2</v>
      </c>
      <c r="O7" s="32"/>
      <c r="P7" s="32">
        <f>'B-7 BC Numb sorted'!AP5</f>
        <v>2076</v>
      </c>
      <c r="Q7" s="56">
        <f t="shared" si="3"/>
        <v>3.4501096855680383E-2</v>
      </c>
      <c r="R7" s="32"/>
      <c r="S7" s="32">
        <f>'B-7 BC Numb sorted'!BA5</f>
        <v>2579</v>
      </c>
      <c r="T7" s="56">
        <f t="shared" si="4"/>
        <v>4.2860466662234926E-2</v>
      </c>
      <c r="U7" s="32"/>
    </row>
    <row r="8" spans="1:117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5"/>
        <v>5532</v>
      </c>
      <c r="H8" s="56">
        <f t="shared" si="0"/>
        <v>9.0968887719529046E-2</v>
      </c>
      <c r="I8" s="32"/>
      <c r="J8" s="32">
        <f>'B-7 BC Numb sorted'!E6</f>
        <v>147</v>
      </c>
      <c r="K8" s="56">
        <f t="shared" si="1"/>
        <v>2.4172860619614549E-3</v>
      </c>
      <c r="L8" s="32"/>
      <c r="M8" s="32">
        <f>'B-7 BC Numb sorted'!R6</f>
        <v>1022</v>
      </c>
      <c r="N8" s="56">
        <f t="shared" si="2"/>
        <v>1.6805893573636783E-2</v>
      </c>
      <c r="O8" s="32"/>
      <c r="P8" s="32">
        <f>'B-7 BC Numb sorted'!AP6</f>
        <v>2126</v>
      </c>
      <c r="Q8" s="56">
        <f t="shared" si="3"/>
        <v>3.4960205222653425E-2</v>
      </c>
      <c r="R8" s="32"/>
      <c r="S8" s="32">
        <f>'B-7 BC Numb sorted'!BA6</f>
        <v>2237</v>
      </c>
      <c r="T8" s="56">
        <f t="shared" si="4"/>
        <v>3.678550286127738E-2</v>
      </c>
      <c r="U8" s="32"/>
    </row>
    <row r="9" spans="1:117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5"/>
        <v>5102</v>
      </c>
      <c r="H9" s="56">
        <f t="shared" si="0"/>
        <v>8.3960044102884795E-2</v>
      </c>
      <c r="I9" s="32"/>
      <c r="J9" s="32">
        <f>'B-7 BC Numb sorted'!E7</f>
        <v>177</v>
      </c>
      <c r="K9" s="56">
        <f t="shared" si="1"/>
        <v>2.9127651521384961E-3</v>
      </c>
      <c r="L9" s="32"/>
      <c r="M9" s="32">
        <f>'B-7 BC Numb sorted'!R7</f>
        <v>886</v>
      </c>
      <c r="N9" s="56">
        <f t="shared" si="2"/>
        <v>1.4580282060987049E-2</v>
      </c>
      <c r="O9" s="32"/>
      <c r="P9" s="32">
        <f>'B-7 BC Numb sorted'!AP7</f>
        <v>1921</v>
      </c>
      <c r="Q9" s="56">
        <f t="shared" si="3"/>
        <v>3.1612552865864695E-2</v>
      </c>
      <c r="R9" s="32"/>
      <c r="S9" s="32">
        <f>'B-7 BC Numb sorted'!BA7</f>
        <v>2118</v>
      </c>
      <c r="T9" s="56">
        <f t="shared" si="4"/>
        <v>3.4854444023894551E-2</v>
      </c>
      <c r="U9" s="32"/>
    </row>
    <row r="10" spans="1:117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5"/>
        <v>300</v>
      </c>
      <c r="H10" s="59">
        <f>G10/$G$4</f>
        <v>4.9578582052553298E-2</v>
      </c>
      <c r="I10" s="27">
        <f>RANK(G10,G$10:G$124,0)</f>
        <v>2</v>
      </c>
      <c r="J10" s="28">
        <f>'B-7 BC Numb sorted'!E8</f>
        <v>28</v>
      </c>
      <c r="K10" s="57">
        <f>'B-8 BC Pct sorted'!E8</f>
        <v>3.4398034398034398E-2</v>
      </c>
      <c r="L10" s="28">
        <f>'B-9 BC Rank sorted'!E8</f>
        <v>5</v>
      </c>
      <c r="M10" s="28">
        <f>'B-7 BC Numb sorted'!R8</f>
        <v>45</v>
      </c>
      <c r="N10" s="57">
        <f>'B-8 BC Pct sorted'!R8</f>
        <v>4.4955044955044952E-2</v>
      </c>
      <c r="O10" s="28">
        <f>'B-9 BC Rank sorted'!R8</f>
        <v>4</v>
      </c>
      <c r="P10" s="28">
        <f>'B-7 BC Numb sorted'!AP8</f>
        <v>109</v>
      </c>
      <c r="Q10" s="57">
        <f>'B-8 BC Pct sorted'!AP8</f>
        <v>6.0387811634349031E-2</v>
      </c>
      <c r="R10" s="28">
        <f>'B-9 BC Rank sorted'!AP8</f>
        <v>2</v>
      </c>
      <c r="S10" s="28">
        <f>'B-7 BC Numb sorted'!BA8</f>
        <v>118</v>
      </c>
      <c r="T10" s="57">
        <f>'B-8 BC Pct sorted'!BA8</f>
        <v>4.8539695598519131E-2</v>
      </c>
      <c r="U10" s="28">
        <f>'B-9 BC Rank sorted'!BA8</f>
        <v>2</v>
      </c>
    </row>
    <row r="11" spans="1:117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5"/>
        <v>298</v>
      </c>
      <c r="H11" s="59">
        <f t="shared" ref="H11:H74" si="6">G11/$G$4</f>
        <v>4.9248058172202944E-2</v>
      </c>
      <c r="I11" s="27">
        <f t="shared" ref="I11:I74" si="7">RANK(G11,G$10:G$124,0)</f>
        <v>3</v>
      </c>
      <c r="J11" s="28">
        <f>'B-7 BC Numb sorted'!E9</f>
        <v>57</v>
      </c>
      <c r="K11" s="57">
        <f>'B-8 BC Pct sorted'!E9</f>
        <v>7.0024570024570021E-2</v>
      </c>
      <c r="L11" s="28">
        <f>'B-9 BC Rank sorted'!E9</f>
        <v>2</v>
      </c>
      <c r="M11" s="28">
        <f>'B-7 BC Numb sorted'!R9</f>
        <v>48</v>
      </c>
      <c r="N11" s="57">
        <f>'B-8 BC Pct sorted'!R9</f>
        <v>4.7952047952047952E-2</v>
      </c>
      <c r="O11" s="28">
        <f>'B-9 BC Rank sorted'!R9</f>
        <v>3</v>
      </c>
      <c r="P11" s="28">
        <f>'B-7 BC Numb sorted'!AP9</f>
        <v>89</v>
      </c>
      <c r="Q11" s="57">
        <f>'B-8 BC Pct sorted'!AP9</f>
        <v>4.9307479224376734E-2</v>
      </c>
      <c r="R11" s="28">
        <f>'B-9 BC Rank sorted'!AP9</f>
        <v>3</v>
      </c>
      <c r="S11" s="28">
        <f>'B-7 BC Numb sorted'!BA9</f>
        <v>104</v>
      </c>
      <c r="T11" s="57">
        <f>'B-8 BC Pct sorted'!BA9</f>
        <v>4.2780748663101602E-2</v>
      </c>
      <c r="U11" s="28">
        <f>'B-9 BC Rank sorted'!BA9</f>
        <v>3</v>
      </c>
    </row>
    <row r="12" spans="1:117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5"/>
        <v>442</v>
      </c>
      <c r="H12" s="59">
        <f t="shared" si="6"/>
        <v>7.3045777557428526E-2</v>
      </c>
      <c r="I12" s="27">
        <f t="shared" si="7"/>
        <v>1</v>
      </c>
      <c r="J12" s="28">
        <f>'B-7 BC Numb sorted'!E10</f>
        <v>18</v>
      </c>
      <c r="K12" s="57">
        <f>'B-8 BC Pct sorted'!E10</f>
        <v>2.2113022113022112E-2</v>
      </c>
      <c r="L12" s="28">
        <f>'B-9 BC Rank sorted'!E10</f>
        <v>17</v>
      </c>
      <c r="M12" s="28">
        <f>'B-7 BC Numb sorted'!R10</f>
        <v>51</v>
      </c>
      <c r="N12" s="57">
        <f>'B-8 BC Pct sorted'!R10</f>
        <v>5.0949050949050952E-2</v>
      </c>
      <c r="O12" s="28">
        <f>'B-9 BC Rank sorted'!R10</f>
        <v>1</v>
      </c>
      <c r="P12" s="28">
        <f>'B-7 BC Numb sorted'!AP10</f>
        <v>133</v>
      </c>
      <c r="Q12" s="57">
        <f>'B-8 BC Pct sorted'!AP10</f>
        <v>7.3684210526315783E-2</v>
      </c>
      <c r="R12" s="28">
        <f>'B-9 BC Rank sorted'!AP10</f>
        <v>1</v>
      </c>
      <c r="S12" s="28">
        <f>'B-7 BC Numb sorted'!BA10</f>
        <v>240</v>
      </c>
      <c r="T12" s="57">
        <f>'B-8 BC Pct sorted'!BA10</f>
        <v>9.8724804607157546E-2</v>
      </c>
      <c r="U12" s="28">
        <f>'B-9 BC Rank sorted'!BA10</f>
        <v>1</v>
      </c>
    </row>
    <row r="13" spans="1:117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5"/>
        <v>162</v>
      </c>
      <c r="H13" s="59">
        <f t="shared" si="6"/>
        <v>2.6772434308378782E-2</v>
      </c>
      <c r="I13" s="27">
        <f t="shared" si="7"/>
        <v>10</v>
      </c>
      <c r="J13" s="28">
        <f>'B-7 BC Numb sorted'!E11</f>
        <v>15</v>
      </c>
      <c r="K13" s="57">
        <f>'B-8 BC Pct sorted'!E11</f>
        <v>1.8427518427518427E-2</v>
      </c>
      <c r="L13" s="28">
        <f>'B-9 BC Rank sorted'!E11</f>
        <v>21</v>
      </c>
      <c r="M13" s="28">
        <f>'B-7 BC Numb sorted'!R11</f>
        <v>41</v>
      </c>
      <c r="N13" s="57">
        <f>'B-8 BC Pct sorted'!R11</f>
        <v>4.095904095904096E-2</v>
      </c>
      <c r="O13" s="28">
        <f>'B-9 BC Rank sorted'!R11</f>
        <v>5</v>
      </c>
      <c r="P13" s="28">
        <f>'B-7 BC Numb sorted'!AP11</f>
        <v>48</v>
      </c>
      <c r="Q13" s="57">
        <f>'B-8 BC Pct sorted'!AP11</f>
        <v>2.6592797783933517E-2</v>
      </c>
      <c r="R13" s="28">
        <f>'B-9 BC Rank sorted'!AP11</f>
        <v>10</v>
      </c>
      <c r="S13" s="28">
        <f>'B-7 BC Numb sorted'!BA11</f>
        <v>58</v>
      </c>
      <c r="T13" s="57">
        <f>'B-8 BC Pct sorted'!BA11</f>
        <v>2.3858494446729741E-2</v>
      </c>
      <c r="U13" s="28">
        <f>'B-9 BC Rank sorted'!BA11</f>
        <v>10</v>
      </c>
    </row>
    <row r="14" spans="1:117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5"/>
        <v>217</v>
      </c>
      <c r="H14" s="59">
        <f t="shared" si="6"/>
        <v>3.5861841018013554E-2</v>
      </c>
      <c r="I14" s="27">
        <f t="shared" si="7"/>
        <v>4</v>
      </c>
      <c r="J14" s="28">
        <f>'B-7 BC Numb sorted'!E12</f>
        <v>22</v>
      </c>
      <c r="K14" s="57">
        <f>'B-8 BC Pct sorted'!E12</f>
        <v>2.7027027027027029E-2</v>
      </c>
      <c r="L14" s="28">
        <f>'B-9 BC Rank sorted'!E12</f>
        <v>12</v>
      </c>
      <c r="M14" s="28">
        <f>'B-7 BC Numb sorted'!R12</f>
        <v>34</v>
      </c>
      <c r="N14" s="57">
        <f>'B-8 BC Pct sorted'!R12</f>
        <v>3.3966033966033968E-2</v>
      </c>
      <c r="O14" s="28">
        <f>'B-9 BC Rank sorted'!R12</f>
        <v>7</v>
      </c>
      <c r="P14" s="28">
        <f>'B-7 BC Numb sorted'!AP12</f>
        <v>61</v>
      </c>
      <c r="Q14" s="57">
        <f>'B-8 BC Pct sorted'!AP12</f>
        <v>3.3795013850415515E-2</v>
      </c>
      <c r="R14" s="28">
        <f>'B-9 BC Rank sorted'!AP12</f>
        <v>6</v>
      </c>
      <c r="S14" s="28">
        <f>'B-7 BC Numb sorted'!BA12</f>
        <v>100</v>
      </c>
      <c r="T14" s="57">
        <f>'B-8 BC Pct sorted'!BA12</f>
        <v>4.1135335252982311E-2</v>
      </c>
      <c r="U14" s="28">
        <f>'B-9 BC Rank sorted'!BA12</f>
        <v>4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5"/>
        <v>118</v>
      </c>
      <c r="H15" s="59">
        <f t="shared" si="6"/>
        <v>1.9500908940670962E-2</v>
      </c>
      <c r="I15" s="27">
        <f t="shared" si="7"/>
        <v>14</v>
      </c>
      <c r="J15" s="28">
        <f>'B-7 BC Numb sorted'!E13</f>
        <v>13</v>
      </c>
      <c r="K15" s="57">
        <f>'B-8 BC Pct sorted'!E13</f>
        <v>1.5970515970515971E-2</v>
      </c>
      <c r="L15" s="28">
        <f>'B-9 BC Rank sorted'!E13</f>
        <v>23</v>
      </c>
      <c r="M15" s="28">
        <f>'B-7 BC Numb sorted'!R13</f>
        <v>25</v>
      </c>
      <c r="N15" s="57">
        <f>'B-8 BC Pct sorted'!R13</f>
        <v>2.4975024975024976E-2</v>
      </c>
      <c r="O15" s="28">
        <f>'B-9 BC Rank sorted'!R13</f>
        <v>9</v>
      </c>
      <c r="P15" s="28">
        <f>'B-7 BC Numb sorted'!AP13</f>
        <v>43</v>
      </c>
      <c r="Q15" s="57">
        <f>'B-8 BC Pct sorted'!AP13</f>
        <v>2.3822714681440444E-2</v>
      </c>
      <c r="R15" s="28">
        <f>'B-9 BC Rank sorted'!AP13</f>
        <v>11</v>
      </c>
      <c r="S15" s="28">
        <f>'B-7 BC Numb sorted'!BA13</f>
        <v>37</v>
      </c>
      <c r="T15" s="57">
        <f>'B-8 BC Pct sorted'!BA13</f>
        <v>1.5220074043603456E-2</v>
      </c>
      <c r="U15" s="28">
        <f>'B-9 BC Rank sorted'!BA13</f>
        <v>21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5"/>
        <v>193</v>
      </c>
      <c r="H16" s="59">
        <f t="shared" si="6"/>
        <v>3.1895554453809288E-2</v>
      </c>
      <c r="I16" s="27">
        <f t="shared" si="7"/>
        <v>6</v>
      </c>
      <c r="J16" s="28">
        <f>'B-7 BC Numb sorted'!E14</f>
        <v>68</v>
      </c>
      <c r="K16" s="57">
        <f>'B-8 BC Pct sorted'!E14</f>
        <v>8.3538083538083535E-2</v>
      </c>
      <c r="L16" s="28">
        <f>'B-9 BC Rank sorted'!E14</f>
        <v>1</v>
      </c>
      <c r="M16" s="28">
        <f>'B-7 BC Numb sorted'!R14</f>
        <v>20</v>
      </c>
      <c r="N16" s="57">
        <f>'B-8 BC Pct sorted'!R14</f>
        <v>1.998001998001998E-2</v>
      </c>
      <c r="O16" s="28">
        <f>'B-9 BC Rank sorted'!R14</f>
        <v>15</v>
      </c>
      <c r="P16" s="28">
        <f>'B-7 BC Numb sorted'!AP14</f>
        <v>57</v>
      </c>
      <c r="Q16" s="57">
        <f>'B-8 BC Pct sorted'!AP14</f>
        <v>3.1578947368421054E-2</v>
      </c>
      <c r="R16" s="28">
        <f>'B-9 BC Rank sorted'!AP14</f>
        <v>8</v>
      </c>
      <c r="S16" s="28">
        <f>'B-7 BC Numb sorted'!BA14</f>
        <v>48</v>
      </c>
      <c r="T16" s="57">
        <f>'B-8 BC Pct sorted'!BA14</f>
        <v>1.974496092143151E-2</v>
      </c>
      <c r="U16" s="28">
        <f>'B-9 BC Rank sorted'!BA14</f>
        <v>13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5"/>
        <v>86</v>
      </c>
      <c r="H17" s="59">
        <f t="shared" si="6"/>
        <v>1.4212526855065279E-2</v>
      </c>
      <c r="I17" s="27">
        <f t="shared" si="7"/>
        <v>24</v>
      </c>
      <c r="J17" s="28">
        <f>'B-7 BC Numb sorted'!E15</f>
        <v>4</v>
      </c>
      <c r="K17" s="57">
        <f>'B-8 BC Pct sorted'!E15</f>
        <v>4.9140049140049139E-3</v>
      </c>
      <c r="L17" s="28">
        <f>'B-9 BC Rank sorted'!E15</f>
        <v>42</v>
      </c>
      <c r="M17" s="28">
        <f>'B-7 BC Numb sorted'!R15</f>
        <v>11</v>
      </c>
      <c r="N17" s="57">
        <f>'B-8 BC Pct sorted'!R15</f>
        <v>1.098901098901099E-2</v>
      </c>
      <c r="O17" s="28">
        <f>'B-9 BC Rank sorted'!R15</f>
        <v>27</v>
      </c>
      <c r="P17" s="28">
        <f>'B-7 BC Numb sorted'!AP15</f>
        <v>29</v>
      </c>
      <c r="Q17" s="57">
        <f>'B-8 BC Pct sorted'!AP15</f>
        <v>1.6066481994459834E-2</v>
      </c>
      <c r="R17" s="28">
        <f>'B-9 BC Rank sorted'!AP15</f>
        <v>21</v>
      </c>
      <c r="S17" s="28">
        <f>'B-7 BC Numb sorted'!BA15</f>
        <v>42</v>
      </c>
      <c r="T17" s="57">
        <f>'B-8 BC Pct sorted'!BA15</f>
        <v>1.727684080625257E-2</v>
      </c>
      <c r="U17" s="28">
        <f>'B-9 BC Rank sorted'!BA15</f>
        <v>16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5"/>
        <v>171</v>
      </c>
      <c r="H18" s="59">
        <f t="shared" si="6"/>
        <v>2.825979176995538E-2</v>
      </c>
      <c r="I18" s="27">
        <f t="shared" si="7"/>
        <v>9</v>
      </c>
      <c r="J18" s="28">
        <f>'B-7 BC Numb sorted'!E16</f>
        <v>19</v>
      </c>
      <c r="K18" s="57">
        <f>'B-8 BC Pct sorted'!E16</f>
        <v>2.334152334152334E-2</v>
      </c>
      <c r="L18" s="28">
        <f>'B-9 BC Rank sorted'!E16</f>
        <v>15</v>
      </c>
      <c r="M18" s="28">
        <f>'B-7 BC Numb sorted'!R16</f>
        <v>31</v>
      </c>
      <c r="N18" s="57">
        <f>'B-8 BC Pct sorted'!R16</f>
        <v>3.0969030969030968E-2</v>
      </c>
      <c r="O18" s="28">
        <f>'B-9 BC Rank sorted'!R16</f>
        <v>8</v>
      </c>
      <c r="P18" s="28">
        <f>'B-7 BC Numb sorted'!AP16</f>
        <v>24</v>
      </c>
      <c r="Q18" s="57">
        <f>'B-8 BC Pct sorted'!AP16</f>
        <v>1.3296398891966758E-2</v>
      </c>
      <c r="R18" s="28">
        <f>'B-9 BC Rank sorted'!AP16</f>
        <v>23</v>
      </c>
      <c r="S18" s="28">
        <f>'B-7 BC Numb sorted'!BA16</f>
        <v>97</v>
      </c>
      <c r="T18" s="57">
        <f>'B-8 BC Pct sorted'!BA16</f>
        <v>3.9901275195392841E-2</v>
      </c>
      <c r="U18" s="28">
        <f>'B-9 BC Rank sorted'!BA16</f>
        <v>5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5"/>
        <v>209</v>
      </c>
      <c r="H19" s="59">
        <f t="shared" si="6"/>
        <v>3.453974549661213E-2</v>
      </c>
      <c r="I19" s="27">
        <f t="shared" si="7"/>
        <v>5</v>
      </c>
      <c r="J19" s="28">
        <f>'B-7 BC Numb sorted'!E17</f>
        <v>26</v>
      </c>
      <c r="K19" s="57">
        <f>'B-8 BC Pct sorted'!E17</f>
        <v>3.1941031941031942E-2</v>
      </c>
      <c r="L19" s="28">
        <f>'B-9 BC Rank sorted'!E17</f>
        <v>9</v>
      </c>
      <c r="M19" s="28">
        <f>'B-7 BC Numb sorted'!R17</f>
        <v>49</v>
      </c>
      <c r="N19" s="57">
        <f>'B-8 BC Pct sorted'!R17</f>
        <v>4.8951048951048952E-2</v>
      </c>
      <c r="O19" s="28">
        <f>'B-9 BC Rank sorted'!R17</f>
        <v>2</v>
      </c>
      <c r="P19" s="28">
        <f>'B-7 BC Numb sorted'!AP17</f>
        <v>60</v>
      </c>
      <c r="Q19" s="57">
        <f>'B-8 BC Pct sorted'!AP17</f>
        <v>3.3240997229916899E-2</v>
      </c>
      <c r="R19" s="28">
        <f>'B-9 BC Rank sorted'!AP17</f>
        <v>7</v>
      </c>
      <c r="S19" s="28">
        <f>'B-7 BC Numb sorted'!BA17</f>
        <v>74</v>
      </c>
      <c r="T19" s="57">
        <f>'B-8 BC Pct sorted'!BA17</f>
        <v>3.0440148087206912E-2</v>
      </c>
      <c r="U19" s="28">
        <f>'B-9 BC Rank sorted'!BA17</f>
        <v>8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5"/>
        <v>145</v>
      </c>
      <c r="H20" s="59">
        <f t="shared" si="6"/>
        <v>2.396298132540076E-2</v>
      </c>
      <c r="I20" s="27">
        <f t="shared" si="7"/>
        <v>11</v>
      </c>
      <c r="J20" s="28">
        <f>'B-7 BC Numb sorted'!E18</f>
        <v>6</v>
      </c>
      <c r="K20" s="57">
        <f>'B-8 BC Pct sorted'!E18</f>
        <v>7.3710073710073713E-3</v>
      </c>
      <c r="L20" s="28">
        <f>'B-9 BC Rank sorted'!E18</f>
        <v>33</v>
      </c>
      <c r="M20" s="28">
        <f>'B-7 BC Numb sorted'!R18</f>
        <v>19</v>
      </c>
      <c r="N20" s="57">
        <f>'B-8 BC Pct sorted'!R18</f>
        <v>1.898101898101898E-2</v>
      </c>
      <c r="O20" s="28">
        <f>'B-9 BC Rank sorted'!R18</f>
        <v>16</v>
      </c>
      <c r="P20" s="28">
        <f>'B-7 BC Numb sorted'!AP18</f>
        <v>56</v>
      </c>
      <c r="Q20" s="57">
        <f>'B-8 BC Pct sorted'!AP18</f>
        <v>3.1024930747922438E-2</v>
      </c>
      <c r="R20" s="28">
        <f>'B-9 BC Rank sorted'!AP18</f>
        <v>9</v>
      </c>
      <c r="S20" s="28">
        <f>'B-7 BC Numb sorted'!BA18</f>
        <v>64</v>
      </c>
      <c r="T20" s="57">
        <f>'B-8 BC Pct sorted'!BA18</f>
        <v>2.6326614561908681E-2</v>
      </c>
      <c r="U20" s="28">
        <f>'B-9 BC Rank sorted'!BA18</f>
        <v>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5"/>
        <v>182</v>
      </c>
      <c r="H21" s="59">
        <f t="shared" si="6"/>
        <v>3.0077673111882332E-2</v>
      </c>
      <c r="I21" s="27">
        <f t="shared" si="7"/>
        <v>8</v>
      </c>
      <c r="J21" s="28">
        <f>'B-7 BC Numb sorted'!E19</f>
        <v>2</v>
      </c>
      <c r="K21" s="57">
        <f>'B-8 BC Pct sorted'!E19</f>
        <v>2.4570024570024569E-3</v>
      </c>
      <c r="L21" s="28">
        <f>'B-9 BC Rank sorted'!E19</f>
        <v>56</v>
      </c>
      <c r="M21" s="28">
        <f>'B-7 BC Numb sorted'!R19</f>
        <v>25</v>
      </c>
      <c r="N21" s="57">
        <f>'B-8 BC Pct sorted'!R19</f>
        <v>2.4975024975024976E-2</v>
      </c>
      <c r="O21" s="28">
        <f>'B-9 BC Rank sorted'!R19</f>
        <v>9</v>
      </c>
      <c r="P21" s="28">
        <f>'B-7 BC Numb sorted'!AP19</f>
        <v>68</v>
      </c>
      <c r="Q21" s="57">
        <f>'B-8 BC Pct sorted'!AP19</f>
        <v>3.7673130193905814E-2</v>
      </c>
      <c r="R21" s="28">
        <f>'B-9 BC Rank sorted'!AP19</f>
        <v>5</v>
      </c>
      <c r="S21" s="28">
        <f>'B-7 BC Numb sorted'!BA19</f>
        <v>87</v>
      </c>
      <c r="T21" s="57">
        <f>'B-8 BC Pct sorted'!BA19</f>
        <v>3.578774167009461E-2</v>
      </c>
      <c r="U21" s="28">
        <f>'B-9 BC Rank sorted'!BA19</f>
        <v>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5"/>
        <v>185</v>
      </c>
      <c r="H22" s="59">
        <f t="shared" si="6"/>
        <v>3.0573458932407867E-2</v>
      </c>
      <c r="I22" s="27">
        <f t="shared" si="7"/>
        <v>7</v>
      </c>
      <c r="J22" s="28">
        <f>'B-7 BC Numb sorted'!E20</f>
        <v>18</v>
      </c>
      <c r="K22" s="57">
        <f>'B-8 BC Pct sorted'!E20</f>
        <v>2.2113022113022112E-2</v>
      </c>
      <c r="L22" s="28">
        <f>'B-9 BC Rank sorted'!E20</f>
        <v>17</v>
      </c>
      <c r="M22" s="28">
        <f>'B-7 BC Numb sorted'!R20</f>
        <v>40</v>
      </c>
      <c r="N22" s="57">
        <f>'B-8 BC Pct sorted'!R20</f>
        <v>3.996003996003996E-2</v>
      </c>
      <c r="O22" s="28">
        <f>'B-9 BC Rank sorted'!R20</f>
        <v>6</v>
      </c>
      <c r="P22" s="28">
        <f>'B-7 BC Numb sorted'!AP20</f>
        <v>38</v>
      </c>
      <c r="Q22" s="57">
        <f>'B-8 BC Pct sorted'!AP20</f>
        <v>2.1052631578947368E-2</v>
      </c>
      <c r="R22" s="28">
        <f>'B-9 BC Rank sorted'!AP20</f>
        <v>15</v>
      </c>
      <c r="S22" s="28">
        <f>'B-7 BC Numb sorted'!BA20</f>
        <v>89</v>
      </c>
      <c r="T22" s="57">
        <f>'B-8 BC Pct sorted'!BA20</f>
        <v>3.6610448375154259E-2</v>
      </c>
      <c r="U22" s="28">
        <f>'B-9 BC Rank sorted'!BA20</f>
        <v>6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5"/>
        <v>89</v>
      </c>
      <c r="H23" s="59">
        <f t="shared" si="6"/>
        <v>1.4708312675590812E-2</v>
      </c>
      <c r="I23" s="27">
        <f t="shared" si="7"/>
        <v>22</v>
      </c>
      <c r="J23" s="28">
        <f>'B-7 BC Numb sorted'!E21</f>
        <v>1</v>
      </c>
      <c r="K23" s="57">
        <f>'B-8 BC Pct sorted'!E21</f>
        <v>1.2285012285012285E-3</v>
      </c>
      <c r="L23" s="28">
        <f>'B-9 BC Rank sorted'!E21</f>
        <v>67</v>
      </c>
      <c r="M23" s="28">
        <f>'B-7 BC Numb sorted'!R21</f>
        <v>25</v>
      </c>
      <c r="N23" s="57">
        <f>'B-8 BC Pct sorted'!R21</f>
        <v>2.4975024975024976E-2</v>
      </c>
      <c r="O23" s="28">
        <f>'B-9 BC Rank sorted'!R21</f>
        <v>9</v>
      </c>
      <c r="P23" s="28">
        <f>'B-7 BC Numb sorted'!AP21</f>
        <v>23</v>
      </c>
      <c r="Q23" s="57">
        <f>'B-8 BC Pct sorted'!AP21</f>
        <v>1.2742382271468145E-2</v>
      </c>
      <c r="R23" s="28">
        <f>'B-9 BC Rank sorted'!AP21</f>
        <v>26</v>
      </c>
      <c r="S23" s="28">
        <f>'B-7 BC Numb sorted'!BA21</f>
        <v>40</v>
      </c>
      <c r="T23" s="57">
        <f>'B-8 BC Pct sorted'!BA21</f>
        <v>1.6454134101192924E-2</v>
      </c>
      <c r="U23" s="28">
        <f>'B-9 BC Rank sorted'!BA21</f>
        <v>17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5"/>
        <v>127</v>
      </c>
      <c r="H24" s="59">
        <f t="shared" si="6"/>
        <v>2.0988266402247564E-2</v>
      </c>
      <c r="I24" s="27">
        <f t="shared" si="7"/>
        <v>12</v>
      </c>
      <c r="J24" s="28">
        <f>'B-7 BC Numb sorted'!E22</f>
        <v>27</v>
      </c>
      <c r="K24" s="57">
        <f>'B-8 BC Pct sorted'!E22</f>
        <v>3.3169533169533166E-2</v>
      </c>
      <c r="L24" s="28">
        <f>'B-9 BC Rank sorted'!E22</f>
        <v>7</v>
      </c>
      <c r="M24" s="28">
        <f>'B-7 BC Numb sorted'!R22</f>
        <v>21</v>
      </c>
      <c r="N24" s="57">
        <f>'B-8 BC Pct sorted'!R22</f>
        <v>2.097902097902098E-2</v>
      </c>
      <c r="O24" s="28">
        <f>'B-9 BC Rank sorted'!R22</f>
        <v>14</v>
      </c>
      <c r="P24" s="28">
        <f>'B-7 BC Numb sorted'!AP22</f>
        <v>43</v>
      </c>
      <c r="Q24" s="57">
        <f>'B-8 BC Pct sorted'!AP22</f>
        <v>2.3822714681440444E-2</v>
      </c>
      <c r="R24" s="28">
        <f>'B-9 BC Rank sorted'!AP22</f>
        <v>11</v>
      </c>
      <c r="S24" s="28">
        <f>'B-7 BC Numb sorted'!BA22</f>
        <v>36</v>
      </c>
      <c r="T24" s="57">
        <f>'B-8 BC Pct sorted'!BA22</f>
        <v>1.4808720691073632E-2</v>
      </c>
      <c r="U24" s="28">
        <f>'B-9 BC Rank sorted'!BA22</f>
        <v>24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5"/>
        <v>92</v>
      </c>
      <c r="H25" s="59">
        <f t="shared" si="6"/>
        <v>1.5204098496116345E-2</v>
      </c>
      <c r="I25" s="27">
        <f t="shared" si="7"/>
        <v>21</v>
      </c>
      <c r="J25" s="28">
        <f>'B-7 BC Numb sorted'!E23</f>
        <v>6</v>
      </c>
      <c r="K25" s="57">
        <f>'B-8 BC Pct sorted'!E23</f>
        <v>7.3710073710073713E-3</v>
      </c>
      <c r="L25" s="28">
        <f>'B-9 BC Rank sorted'!E23</f>
        <v>33</v>
      </c>
      <c r="M25" s="28">
        <f>'B-7 BC Numb sorted'!R23</f>
        <v>17</v>
      </c>
      <c r="N25" s="57">
        <f>'B-8 BC Pct sorted'!R23</f>
        <v>1.6983016983016984E-2</v>
      </c>
      <c r="O25" s="28">
        <f>'B-9 BC Rank sorted'!R23</f>
        <v>18</v>
      </c>
      <c r="P25" s="28">
        <f>'B-7 BC Numb sorted'!AP23</f>
        <v>21</v>
      </c>
      <c r="Q25" s="57">
        <f>'B-8 BC Pct sorted'!AP23</f>
        <v>1.1634349030470914E-2</v>
      </c>
      <c r="R25" s="28">
        <f>'B-9 BC Rank sorted'!AP23</f>
        <v>29</v>
      </c>
      <c r="S25" s="28">
        <f>'B-7 BC Numb sorted'!BA23</f>
        <v>48</v>
      </c>
      <c r="T25" s="57">
        <f>'B-8 BC Pct sorted'!BA23</f>
        <v>1.974496092143151E-2</v>
      </c>
      <c r="U25" s="28">
        <f>'B-9 BC Rank sorted'!BA23</f>
        <v>13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5"/>
        <v>99</v>
      </c>
      <c r="H26" s="59">
        <f t="shared" si="6"/>
        <v>1.6360932077342589E-2</v>
      </c>
      <c r="I26" s="27">
        <f t="shared" si="7"/>
        <v>17</v>
      </c>
      <c r="J26" s="28">
        <f>'B-7 BC Numb sorted'!E24</f>
        <v>5</v>
      </c>
      <c r="K26" s="57">
        <f>'B-8 BC Pct sorted'!E24</f>
        <v>6.1425061425061421E-3</v>
      </c>
      <c r="L26" s="28">
        <f>'B-9 BC Rank sorted'!E24</f>
        <v>39</v>
      </c>
      <c r="M26" s="28">
        <f>'B-7 BC Numb sorted'!R24</f>
        <v>17</v>
      </c>
      <c r="N26" s="57">
        <f>'B-8 BC Pct sorted'!R24</f>
        <v>1.6983016983016984E-2</v>
      </c>
      <c r="O26" s="28">
        <f>'B-9 BC Rank sorted'!R24</f>
        <v>18</v>
      </c>
      <c r="P26" s="28">
        <f>'B-7 BC Numb sorted'!AP24</f>
        <v>23</v>
      </c>
      <c r="Q26" s="57">
        <f>'B-8 BC Pct sorted'!AP24</f>
        <v>1.2742382271468145E-2</v>
      </c>
      <c r="R26" s="28">
        <f>'B-9 BC Rank sorted'!AP24</f>
        <v>26</v>
      </c>
      <c r="S26" s="28">
        <f>'B-7 BC Numb sorted'!BA24</f>
        <v>54</v>
      </c>
      <c r="T26" s="57">
        <f>'B-8 BC Pct sorted'!BA24</f>
        <v>2.221308103661045E-2</v>
      </c>
      <c r="U26" s="28">
        <f>'B-9 BC Rank sorted'!BA24</f>
        <v>11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5"/>
        <v>87</v>
      </c>
      <c r="H27" s="59">
        <f t="shared" si="6"/>
        <v>1.4377788795240456E-2</v>
      </c>
      <c r="I27" s="27">
        <f t="shared" si="7"/>
        <v>23</v>
      </c>
      <c r="J27" s="28">
        <f>'B-7 BC Numb sorted'!E25</f>
        <v>3</v>
      </c>
      <c r="K27" s="57">
        <f>'B-8 BC Pct sorted'!E25</f>
        <v>3.6855036855036856E-3</v>
      </c>
      <c r="L27" s="28">
        <f>'B-9 BC Rank sorted'!E25</f>
        <v>49</v>
      </c>
      <c r="M27" s="28">
        <f>'B-7 BC Numb sorted'!R25</f>
        <v>16</v>
      </c>
      <c r="N27" s="57">
        <f>'B-8 BC Pct sorted'!R25</f>
        <v>1.5984015984015984E-2</v>
      </c>
      <c r="O27" s="28">
        <f>'B-9 BC Rank sorted'!R25</f>
        <v>21</v>
      </c>
      <c r="P27" s="28">
        <f>'B-7 BC Numb sorted'!AP25</f>
        <v>31</v>
      </c>
      <c r="Q27" s="57">
        <f>'B-8 BC Pct sorted'!AP25</f>
        <v>1.7174515235457065E-2</v>
      </c>
      <c r="R27" s="28">
        <f>'B-9 BC Rank sorted'!AP25</f>
        <v>18</v>
      </c>
      <c r="S27" s="28">
        <f>'B-7 BC Numb sorted'!BA25</f>
        <v>37</v>
      </c>
      <c r="T27" s="57">
        <f>'B-8 BC Pct sorted'!BA25</f>
        <v>1.5220074043603456E-2</v>
      </c>
      <c r="U27" s="28">
        <f>'B-9 BC Rank sorted'!BA25</f>
        <v>21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5"/>
        <v>98</v>
      </c>
      <c r="H28" s="59">
        <f t="shared" si="6"/>
        <v>1.6195670137167412E-2</v>
      </c>
      <c r="I28" s="27">
        <f t="shared" si="7"/>
        <v>19</v>
      </c>
      <c r="J28" s="28">
        <f>'B-7 BC Numb sorted'!E26</f>
        <v>23</v>
      </c>
      <c r="K28" s="57">
        <f>'B-8 BC Pct sorted'!E26</f>
        <v>2.8255528255528257E-2</v>
      </c>
      <c r="L28" s="28">
        <f>'B-9 BC Rank sorted'!E26</f>
        <v>10</v>
      </c>
      <c r="M28" s="28">
        <f>'B-7 BC Numb sorted'!R26</f>
        <v>12</v>
      </c>
      <c r="N28" s="57">
        <f>'B-8 BC Pct sorted'!R26</f>
        <v>1.1988011988011988E-2</v>
      </c>
      <c r="O28" s="28">
        <f>'B-9 BC Rank sorted'!R26</f>
        <v>25</v>
      </c>
      <c r="P28" s="28">
        <f>'B-7 BC Numb sorted'!AP26</f>
        <v>25</v>
      </c>
      <c r="Q28" s="57">
        <f>'B-8 BC Pct sorted'!AP26</f>
        <v>1.3850415512465374E-2</v>
      </c>
      <c r="R28" s="28">
        <f>'B-9 BC Rank sorted'!AP26</f>
        <v>22</v>
      </c>
      <c r="S28" s="28">
        <f>'B-7 BC Numb sorted'!BA26</f>
        <v>38</v>
      </c>
      <c r="T28" s="57">
        <f>'B-8 BC Pct sorted'!BA26</f>
        <v>1.5631427396133279E-2</v>
      </c>
      <c r="U28" s="28">
        <f>'B-9 BC Rank sorted'!BA26</f>
        <v>19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5"/>
        <v>120</v>
      </c>
      <c r="H29" s="59">
        <f t="shared" si="6"/>
        <v>1.983143282102132E-2</v>
      </c>
      <c r="I29" s="27">
        <f t="shared" si="7"/>
        <v>13</v>
      </c>
      <c r="J29" s="28">
        <f>'B-7 BC Numb sorted'!E27</f>
        <v>13</v>
      </c>
      <c r="K29" s="57">
        <f>'B-8 BC Pct sorted'!E27</f>
        <v>1.5970515970515971E-2</v>
      </c>
      <c r="L29" s="28">
        <f>'B-9 BC Rank sorted'!E27</f>
        <v>23</v>
      </c>
      <c r="M29" s="28">
        <f>'B-7 BC Numb sorted'!R27</f>
        <v>15</v>
      </c>
      <c r="N29" s="57">
        <f>'B-8 BC Pct sorted'!R27</f>
        <v>1.4985014985014986E-2</v>
      </c>
      <c r="O29" s="28">
        <f>'B-9 BC Rank sorted'!R27</f>
        <v>22</v>
      </c>
      <c r="P29" s="28">
        <f>'B-7 BC Numb sorted'!AP27</f>
        <v>40</v>
      </c>
      <c r="Q29" s="57">
        <f>'B-8 BC Pct sorted'!AP27</f>
        <v>2.2160664819944598E-2</v>
      </c>
      <c r="R29" s="28">
        <f>'B-9 BC Rank sorted'!AP27</f>
        <v>13</v>
      </c>
      <c r="S29" s="28">
        <f>'B-7 BC Numb sorted'!BA27</f>
        <v>52</v>
      </c>
      <c r="T29" s="57">
        <f>'B-8 BC Pct sorted'!BA27</f>
        <v>2.1390374331550801E-2</v>
      </c>
      <c r="U29" s="28">
        <f>'B-9 BC Rank sorted'!BA27</f>
        <v>12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5"/>
        <v>82</v>
      </c>
      <c r="H30" s="59">
        <f t="shared" si="6"/>
        <v>1.3551479094364568E-2</v>
      </c>
      <c r="I30" s="27">
        <f t="shared" si="7"/>
        <v>25</v>
      </c>
      <c r="J30" s="28">
        <f>'B-7 BC Numb sorted'!E28</f>
        <v>2</v>
      </c>
      <c r="K30" s="57">
        <f>'B-8 BC Pct sorted'!E28</f>
        <v>2.4570024570024569E-3</v>
      </c>
      <c r="L30" s="28">
        <f>'B-9 BC Rank sorted'!E28</f>
        <v>56</v>
      </c>
      <c r="M30" s="28">
        <f>'B-7 BC Numb sorted'!R28</f>
        <v>8</v>
      </c>
      <c r="N30" s="57">
        <f>'B-8 BC Pct sorted'!R28</f>
        <v>7.992007992007992E-3</v>
      </c>
      <c r="O30" s="28">
        <f>'B-9 BC Rank sorted'!R28</f>
        <v>36</v>
      </c>
      <c r="P30" s="28">
        <f>'B-7 BC Numb sorted'!AP28</f>
        <v>32</v>
      </c>
      <c r="Q30" s="57">
        <f>'B-8 BC Pct sorted'!AP28</f>
        <v>1.772853185595568E-2</v>
      </c>
      <c r="R30" s="28">
        <f>'B-9 BC Rank sorted'!AP28</f>
        <v>17</v>
      </c>
      <c r="S30" s="28">
        <f>'B-7 BC Numb sorted'!BA28</f>
        <v>40</v>
      </c>
      <c r="T30" s="57">
        <f>'B-8 BC Pct sorted'!BA28</f>
        <v>1.6454134101192924E-2</v>
      </c>
      <c r="U30" s="28">
        <f>'B-9 BC Rank sorted'!BA28</f>
        <v>17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5"/>
        <v>73</v>
      </c>
      <c r="H31" s="59">
        <f t="shared" si="6"/>
        <v>1.2064121632787968E-2</v>
      </c>
      <c r="I31" s="27">
        <f t="shared" si="7"/>
        <v>28</v>
      </c>
      <c r="J31" s="28">
        <f>'B-7 BC Numb sorted'!E29</f>
        <v>29</v>
      </c>
      <c r="K31" s="57">
        <f>'B-8 BC Pct sorted'!E29</f>
        <v>3.562653562653563E-2</v>
      </c>
      <c r="L31" s="28">
        <f>'B-9 BC Rank sorted'!E29</f>
        <v>4</v>
      </c>
      <c r="M31" s="28">
        <f>'B-7 BC Numb sorted'!R29</f>
        <v>11</v>
      </c>
      <c r="N31" s="57">
        <f>'B-8 BC Pct sorted'!R29</f>
        <v>1.098901098901099E-2</v>
      </c>
      <c r="O31" s="28">
        <f>'B-9 BC Rank sorted'!R29</f>
        <v>27</v>
      </c>
      <c r="P31" s="28">
        <f>'B-7 BC Numb sorted'!AP29</f>
        <v>17</v>
      </c>
      <c r="Q31" s="57">
        <f>'B-8 BC Pct sorted'!AP29</f>
        <v>9.4182825484764535E-3</v>
      </c>
      <c r="R31" s="28">
        <f>'B-9 BC Rank sorted'!AP29</f>
        <v>33</v>
      </c>
      <c r="S31" s="28">
        <f>'B-7 BC Numb sorted'!BA29</f>
        <v>16</v>
      </c>
      <c r="T31" s="57">
        <f>'B-8 BC Pct sorted'!BA29</f>
        <v>6.5816536404771702E-3</v>
      </c>
      <c r="U31" s="28">
        <f>'B-9 BC Rank sorted'!BA29</f>
        <v>40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5"/>
        <v>108</v>
      </c>
      <c r="H32" s="59">
        <f t="shared" si="6"/>
        <v>1.7848289538919187E-2</v>
      </c>
      <c r="I32" s="27">
        <f t="shared" si="7"/>
        <v>16</v>
      </c>
      <c r="J32" s="28">
        <f>'B-7 BC Numb sorted'!E30</f>
        <v>12</v>
      </c>
      <c r="K32" s="57">
        <f>'B-8 BC Pct sorted'!E30</f>
        <v>1.4742014742014743E-2</v>
      </c>
      <c r="L32" s="28">
        <f>'B-9 BC Rank sorted'!E30</f>
        <v>27</v>
      </c>
      <c r="M32" s="28">
        <f>'B-7 BC Numb sorted'!R30</f>
        <v>22</v>
      </c>
      <c r="N32" s="57">
        <f>'B-8 BC Pct sorted'!R30</f>
        <v>2.197802197802198E-2</v>
      </c>
      <c r="O32" s="28">
        <f>'B-9 BC Rank sorted'!R30</f>
        <v>13</v>
      </c>
      <c r="P32" s="28">
        <f>'B-7 BC Numb sorted'!AP30</f>
        <v>37</v>
      </c>
      <c r="Q32" s="57">
        <f>'B-8 BC Pct sorted'!AP30</f>
        <v>2.0498614958448753E-2</v>
      </c>
      <c r="R32" s="28">
        <f>'B-9 BC Rank sorted'!AP30</f>
        <v>16</v>
      </c>
      <c r="S32" s="28">
        <f>'B-7 BC Numb sorted'!BA30</f>
        <v>37</v>
      </c>
      <c r="T32" s="57">
        <f>'B-8 BC Pct sorted'!BA30</f>
        <v>1.5220074043603456E-2</v>
      </c>
      <c r="U32" s="28">
        <f>'B-9 BC Rank sorted'!BA30</f>
        <v>21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5"/>
        <v>96</v>
      </c>
      <c r="H33" s="59">
        <f t="shared" si="6"/>
        <v>1.5865146256817054E-2</v>
      </c>
      <c r="I33" s="27">
        <f t="shared" si="7"/>
        <v>20</v>
      </c>
      <c r="J33" s="28">
        <f>'B-7 BC Numb sorted'!E31</f>
        <v>11</v>
      </c>
      <c r="K33" s="57">
        <f>'B-8 BC Pct sorted'!E31</f>
        <v>1.3513513513513514E-2</v>
      </c>
      <c r="L33" s="28">
        <f>'B-9 BC Rank sorted'!E31</f>
        <v>28</v>
      </c>
      <c r="M33" s="28">
        <f>'B-7 BC Numb sorted'!R31</f>
        <v>23</v>
      </c>
      <c r="N33" s="57">
        <f>'B-8 BC Pct sorted'!R31</f>
        <v>2.2977022977022976E-2</v>
      </c>
      <c r="O33" s="28">
        <f>'B-9 BC Rank sorted'!R31</f>
        <v>12</v>
      </c>
      <c r="P33" s="28">
        <f>'B-7 BC Numb sorted'!AP31</f>
        <v>39</v>
      </c>
      <c r="Q33" s="57">
        <f>'B-8 BC Pct sorted'!AP31</f>
        <v>2.1606648199445983E-2</v>
      </c>
      <c r="R33" s="28">
        <f>'B-9 BC Rank sorted'!AP31</f>
        <v>14</v>
      </c>
      <c r="S33" s="28">
        <f>'B-7 BC Numb sorted'!BA31</f>
        <v>23</v>
      </c>
      <c r="T33" s="57">
        <f>'B-8 BC Pct sorted'!BA31</f>
        <v>9.4611271081859322E-3</v>
      </c>
      <c r="U33" s="28">
        <f>'B-9 BC Rank sorted'!BA31</f>
        <v>28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5"/>
        <v>63</v>
      </c>
      <c r="H34" s="59">
        <f t="shared" si="6"/>
        <v>1.0411502231036193E-2</v>
      </c>
      <c r="I34" s="27">
        <f t="shared" si="7"/>
        <v>30</v>
      </c>
      <c r="J34" s="28">
        <f>'B-7 BC Numb sorted'!E32</f>
        <v>7</v>
      </c>
      <c r="K34" s="57">
        <f>'B-8 BC Pct sorted'!E32</f>
        <v>8.5995085995085995E-3</v>
      </c>
      <c r="L34" s="28">
        <f>'B-9 BC Rank sorted'!E32</f>
        <v>31</v>
      </c>
      <c r="M34" s="28">
        <f>'B-7 BC Numb sorted'!R32</f>
        <v>10</v>
      </c>
      <c r="N34" s="57">
        <f>'B-8 BC Pct sorted'!R32</f>
        <v>9.99000999000999E-3</v>
      </c>
      <c r="O34" s="28">
        <f>'B-9 BC Rank sorted'!R32</f>
        <v>31</v>
      </c>
      <c r="P34" s="28">
        <f>'B-7 BC Numb sorted'!AP32</f>
        <v>19</v>
      </c>
      <c r="Q34" s="57">
        <f>'B-8 BC Pct sorted'!AP32</f>
        <v>1.0526315789473684E-2</v>
      </c>
      <c r="R34" s="28">
        <f>'B-9 BC Rank sorted'!AP32</f>
        <v>31</v>
      </c>
      <c r="S34" s="28">
        <f>'B-7 BC Numb sorted'!BA32</f>
        <v>27</v>
      </c>
      <c r="T34" s="57">
        <f>'B-8 BC Pct sorted'!BA32</f>
        <v>1.1106540518305225E-2</v>
      </c>
      <c r="U34" s="28">
        <f>'B-9 BC Rank sorted'!BA32</f>
        <v>25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5"/>
        <v>62</v>
      </c>
      <c r="H35" s="59">
        <f t="shared" si="6"/>
        <v>1.0246240290861014E-2</v>
      </c>
      <c r="I35" s="27">
        <f t="shared" si="7"/>
        <v>32</v>
      </c>
      <c r="J35" s="28">
        <f>'B-7 BC Numb sorted'!E33</f>
        <v>23</v>
      </c>
      <c r="K35" s="57">
        <f>'B-8 BC Pct sorted'!E33</f>
        <v>2.8255528255528257E-2</v>
      </c>
      <c r="L35" s="28">
        <f>'B-9 BC Rank sorted'!E33</f>
        <v>10</v>
      </c>
      <c r="M35" s="28">
        <f>'B-7 BC Numb sorted'!R33</f>
        <v>6</v>
      </c>
      <c r="N35" s="57">
        <f>'B-8 BC Pct sorted'!R33</f>
        <v>5.994005994005994E-3</v>
      </c>
      <c r="O35" s="28">
        <f>'B-9 BC Rank sorted'!R33</f>
        <v>47</v>
      </c>
      <c r="P35" s="28">
        <f>'B-7 BC Numb sorted'!AP33</f>
        <v>24</v>
      </c>
      <c r="Q35" s="57">
        <f>'B-8 BC Pct sorted'!AP33</f>
        <v>1.3296398891966758E-2</v>
      </c>
      <c r="R35" s="28">
        <f>'B-9 BC Rank sorted'!AP33</f>
        <v>23</v>
      </c>
      <c r="S35" s="28">
        <f>'B-7 BC Numb sorted'!BA33</f>
        <v>9</v>
      </c>
      <c r="T35" s="57">
        <f>'B-8 BC Pct sorted'!BA33</f>
        <v>3.7021801727684079E-3</v>
      </c>
      <c r="U35" s="28">
        <f>'B-9 BC Rank sorted'!BA33</f>
        <v>61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5"/>
        <v>63</v>
      </c>
      <c r="H36" s="59">
        <f t="shared" si="6"/>
        <v>1.0411502231036193E-2</v>
      </c>
      <c r="I36" s="27">
        <f t="shared" si="7"/>
        <v>30</v>
      </c>
      <c r="J36" s="28">
        <f>'B-7 BC Numb sorted'!E34</f>
        <v>18</v>
      </c>
      <c r="K36" s="57">
        <f>'B-8 BC Pct sorted'!E34</f>
        <v>2.2113022113022112E-2</v>
      </c>
      <c r="L36" s="28">
        <f>'B-9 BC Rank sorted'!E34</f>
        <v>17</v>
      </c>
      <c r="M36" s="28">
        <f>'B-7 BC Numb sorted'!R34</f>
        <v>7</v>
      </c>
      <c r="N36" s="57">
        <f>'B-8 BC Pct sorted'!R34</f>
        <v>6.993006993006993E-3</v>
      </c>
      <c r="O36" s="28">
        <f>'B-9 BC Rank sorted'!R34</f>
        <v>43</v>
      </c>
      <c r="P36" s="28">
        <f>'B-7 BC Numb sorted'!AP34</f>
        <v>17</v>
      </c>
      <c r="Q36" s="57">
        <f>'B-8 BC Pct sorted'!AP34</f>
        <v>9.4182825484764535E-3</v>
      </c>
      <c r="R36" s="28">
        <f>'B-9 BC Rank sorted'!AP34</f>
        <v>33</v>
      </c>
      <c r="S36" s="28">
        <f>'B-7 BC Numb sorted'!BA34</f>
        <v>21</v>
      </c>
      <c r="T36" s="57">
        <f>'B-8 BC Pct sorted'!BA34</f>
        <v>8.6384204031262849E-3</v>
      </c>
      <c r="U36" s="28">
        <f>'B-9 BC Rank sorted'!BA34</f>
        <v>29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5"/>
        <v>99</v>
      </c>
      <c r="H37" s="59">
        <f t="shared" si="6"/>
        <v>1.6360932077342589E-2</v>
      </c>
      <c r="I37" s="27">
        <f t="shared" si="7"/>
        <v>17</v>
      </c>
      <c r="J37" s="28">
        <f>'B-7 BC Numb sorted'!E35</f>
        <v>27</v>
      </c>
      <c r="K37" s="57">
        <f>'B-8 BC Pct sorted'!E35</f>
        <v>3.3169533169533166E-2</v>
      </c>
      <c r="L37" s="28">
        <f>'B-9 BC Rank sorted'!E35</f>
        <v>7</v>
      </c>
      <c r="M37" s="28">
        <f>'B-7 BC Numb sorted'!R35</f>
        <v>17</v>
      </c>
      <c r="N37" s="57">
        <f>'B-8 BC Pct sorted'!R35</f>
        <v>1.6983016983016984E-2</v>
      </c>
      <c r="O37" s="28">
        <f>'B-9 BC Rank sorted'!R35</f>
        <v>18</v>
      </c>
      <c r="P37" s="28">
        <f>'B-7 BC Numb sorted'!AP35</f>
        <v>31</v>
      </c>
      <c r="Q37" s="57">
        <f>'B-8 BC Pct sorted'!AP35</f>
        <v>1.7174515235457065E-2</v>
      </c>
      <c r="R37" s="28">
        <f>'B-9 BC Rank sorted'!AP35</f>
        <v>18</v>
      </c>
      <c r="S37" s="28">
        <f>'B-7 BC Numb sorted'!BA35</f>
        <v>24</v>
      </c>
      <c r="T37" s="57">
        <f>'B-8 BC Pct sorted'!BA35</f>
        <v>9.8724804607157549E-3</v>
      </c>
      <c r="U37" s="28">
        <f>'B-9 BC Rank sorted'!BA35</f>
        <v>26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5"/>
        <v>112</v>
      </c>
      <c r="H38" s="59">
        <f t="shared" si="6"/>
        <v>1.8509337299619899E-2</v>
      </c>
      <c r="I38" s="27">
        <f t="shared" si="7"/>
        <v>15</v>
      </c>
      <c r="J38" s="28">
        <f>'B-7 BC Numb sorted'!E36</f>
        <v>13</v>
      </c>
      <c r="K38" s="57">
        <f>'B-8 BC Pct sorted'!E36</f>
        <v>1.5970515970515971E-2</v>
      </c>
      <c r="L38" s="28">
        <f>'B-9 BC Rank sorted'!E36</f>
        <v>23</v>
      </c>
      <c r="M38" s="28">
        <f>'B-7 BC Numb sorted'!R36</f>
        <v>3</v>
      </c>
      <c r="N38" s="57">
        <f>'B-8 BC Pct sorted'!R36</f>
        <v>2.997002997002997E-3</v>
      </c>
      <c r="O38" s="28">
        <f>'B-9 BC Rank sorted'!R36</f>
        <v>64</v>
      </c>
      <c r="P38" s="28">
        <f>'B-7 BC Numb sorted'!AP36</f>
        <v>81</v>
      </c>
      <c r="Q38" s="57">
        <f>'B-8 BC Pct sorted'!AP36</f>
        <v>4.4875346260387812E-2</v>
      </c>
      <c r="R38" s="28">
        <f>'B-9 BC Rank sorted'!AP36</f>
        <v>4</v>
      </c>
      <c r="S38" s="28">
        <f>'B-7 BC Numb sorted'!BA36</f>
        <v>15</v>
      </c>
      <c r="T38" s="57">
        <f>'B-8 BC Pct sorted'!BA36</f>
        <v>6.1703002879473466E-3</v>
      </c>
      <c r="U38" s="28">
        <f>'B-9 BC Rank sorted'!BA36</f>
        <v>44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5"/>
        <v>30</v>
      </c>
      <c r="H39" s="59">
        <f t="shared" si="6"/>
        <v>4.95785820525533E-3</v>
      </c>
      <c r="I39" s="27">
        <f t="shared" si="7"/>
        <v>52</v>
      </c>
      <c r="J39" s="28">
        <f>'B-7 BC Numb sorted'!E37</f>
        <v>1</v>
      </c>
      <c r="K39" s="57">
        <f>'B-8 BC Pct sorted'!E37</f>
        <v>1.2285012285012285E-3</v>
      </c>
      <c r="L39" s="28">
        <f>'B-9 BC Rank sorted'!E37</f>
        <v>67</v>
      </c>
      <c r="M39" s="28">
        <f>'B-7 BC Numb sorted'!R37</f>
        <v>6</v>
      </c>
      <c r="N39" s="57">
        <f>'B-8 BC Pct sorted'!R37</f>
        <v>5.994005994005994E-3</v>
      </c>
      <c r="O39" s="28">
        <f>'B-9 BC Rank sorted'!R37</f>
        <v>47</v>
      </c>
      <c r="P39" s="28">
        <f>'B-7 BC Numb sorted'!AP37</f>
        <v>9</v>
      </c>
      <c r="Q39" s="57">
        <f>'B-8 BC Pct sorted'!AP37</f>
        <v>4.9861495844875344E-3</v>
      </c>
      <c r="R39" s="28">
        <f>'B-9 BC Rank sorted'!AP37</f>
        <v>46</v>
      </c>
      <c r="S39" s="28">
        <f>'B-7 BC Numb sorted'!BA37</f>
        <v>14</v>
      </c>
      <c r="T39" s="57">
        <f>'B-8 BC Pct sorted'!BA37</f>
        <v>5.7589469354175239E-3</v>
      </c>
      <c r="U39" s="28">
        <f>'B-9 BC Rank sorted'!BA37</f>
        <v>45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5"/>
        <v>47</v>
      </c>
      <c r="H40" s="59">
        <f t="shared" si="6"/>
        <v>7.7673111882333497E-3</v>
      </c>
      <c r="I40" s="27">
        <f t="shared" si="7"/>
        <v>37</v>
      </c>
      <c r="J40" s="28">
        <f>'B-7 BC Numb sorted'!E38</f>
        <v>13</v>
      </c>
      <c r="K40" s="57">
        <f>'B-8 BC Pct sorted'!E38</f>
        <v>1.5970515970515971E-2</v>
      </c>
      <c r="L40" s="28">
        <f>'B-9 BC Rank sorted'!E38</f>
        <v>23</v>
      </c>
      <c r="M40" s="28">
        <f>'B-7 BC Numb sorted'!R38</f>
        <v>6</v>
      </c>
      <c r="N40" s="57">
        <f>'B-8 BC Pct sorted'!R38</f>
        <v>5.994005994005994E-3</v>
      </c>
      <c r="O40" s="28">
        <f>'B-9 BC Rank sorted'!R38</f>
        <v>47</v>
      </c>
      <c r="P40" s="28">
        <f>'B-7 BC Numb sorted'!AP38</f>
        <v>7</v>
      </c>
      <c r="Q40" s="57">
        <f>'B-8 BC Pct sorted'!AP38</f>
        <v>3.8781163434903048E-3</v>
      </c>
      <c r="R40" s="28">
        <f>'B-9 BC Rank sorted'!AP38</f>
        <v>54</v>
      </c>
      <c r="S40" s="28">
        <f>'B-7 BC Numb sorted'!BA38</f>
        <v>21</v>
      </c>
      <c r="T40" s="57">
        <f>'B-8 BC Pct sorted'!BA38</f>
        <v>8.6384204031262849E-3</v>
      </c>
      <c r="U40" s="28">
        <f>'B-9 BC Rank sorted'!BA38</f>
        <v>29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5"/>
        <v>18</v>
      </c>
      <c r="H41" s="59">
        <f t="shared" si="6"/>
        <v>2.9747149231531978E-3</v>
      </c>
      <c r="I41" s="27">
        <f t="shared" si="7"/>
        <v>71</v>
      </c>
      <c r="J41" s="28">
        <f>'B-7 BC Numb sorted'!E39</f>
        <v>1</v>
      </c>
      <c r="K41" s="57">
        <f>'B-8 BC Pct sorted'!E39</f>
        <v>1.2285012285012285E-3</v>
      </c>
      <c r="L41" s="28">
        <f>'B-9 BC Rank sorted'!E39</f>
        <v>67</v>
      </c>
      <c r="M41" s="28">
        <f>'B-7 BC Numb sorted'!R39</f>
        <v>5</v>
      </c>
      <c r="N41" s="57">
        <f>'B-8 BC Pct sorted'!R39</f>
        <v>4.995004995004995E-3</v>
      </c>
      <c r="O41" s="28">
        <f>'B-9 BC Rank sorted'!R39</f>
        <v>56</v>
      </c>
      <c r="P41" s="28">
        <f>'B-7 BC Numb sorted'!AP39</f>
        <v>6</v>
      </c>
      <c r="Q41" s="57">
        <f>'B-8 BC Pct sorted'!AP39</f>
        <v>3.3240997229916896E-3</v>
      </c>
      <c r="R41" s="28">
        <f>'B-9 BC Rank sorted'!AP39</f>
        <v>59</v>
      </c>
      <c r="S41" s="28">
        <f>'B-7 BC Numb sorted'!BA39</f>
        <v>6</v>
      </c>
      <c r="T41" s="57">
        <f>'B-8 BC Pct sorted'!BA39</f>
        <v>2.4681201151789387E-3</v>
      </c>
      <c r="U41" s="28">
        <f>'B-9 BC Rank sorted'!BA39</f>
        <v>78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5"/>
        <v>49</v>
      </c>
      <c r="H42" s="59">
        <f t="shared" si="6"/>
        <v>8.0978350685837058E-3</v>
      </c>
      <c r="I42" s="27">
        <f t="shared" si="7"/>
        <v>36</v>
      </c>
      <c r="J42" s="28">
        <f>'B-7 BC Numb sorted'!E40</f>
        <v>3</v>
      </c>
      <c r="K42" s="57">
        <f>'B-8 BC Pct sorted'!E40</f>
        <v>3.6855036855036856E-3</v>
      </c>
      <c r="L42" s="28">
        <f>'B-9 BC Rank sorted'!E40</f>
        <v>49</v>
      </c>
      <c r="M42" s="28">
        <f>'B-7 BC Numb sorted'!R40</f>
        <v>14</v>
      </c>
      <c r="N42" s="57">
        <f>'B-8 BC Pct sorted'!R40</f>
        <v>1.3986013986013986E-2</v>
      </c>
      <c r="O42" s="28">
        <f>'B-9 BC Rank sorted'!R40</f>
        <v>23</v>
      </c>
      <c r="P42" s="28">
        <f>'B-7 BC Numb sorted'!AP40</f>
        <v>12</v>
      </c>
      <c r="Q42" s="57">
        <f>'B-8 BC Pct sorted'!AP40</f>
        <v>6.6481994459833792E-3</v>
      </c>
      <c r="R42" s="28">
        <f>'B-9 BC Rank sorted'!AP40</f>
        <v>37</v>
      </c>
      <c r="S42" s="28">
        <f>'B-7 BC Numb sorted'!BA40</f>
        <v>20</v>
      </c>
      <c r="T42" s="57">
        <f>'B-8 BC Pct sorted'!BA40</f>
        <v>8.2270670505964621E-3</v>
      </c>
      <c r="U42" s="28">
        <f>'B-9 BC Rank sorted'!BA40</f>
        <v>31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5"/>
        <v>18</v>
      </c>
      <c r="H43" s="59">
        <f t="shared" si="6"/>
        <v>2.9747149231531978E-3</v>
      </c>
      <c r="I43" s="27">
        <f t="shared" si="7"/>
        <v>71</v>
      </c>
      <c r="J43" s="28">
        <f>'B-7 BC Numb sorted'!E41</f>
        <v>7</v>
      </c>
      <c r="K43" s="57">
        <f>'B-8 BC Pct sorted'!E41</f>
        <v>8.5995085995085995E-3</v>
      </c>
      <c r="L43" s="28">
        <f>'B-9 BC Rank sorted'!E41</f>
        <v>31</v>
      </c>
      <c r="M43" s="28">
        <f>'B-7 BC Numb sorted'!R41</f>
        <v>3</v>
      </c>
      <c r="N43" s="57">
        <f>'B-8 BC Pct sorted'!R41</f>
        <v>2.997002997002997E-3</v>
      </c>
      <c r="O43" s="28">
        <f>'B-9 BC Rank sorted'!R41</f>
        <v>64</v>
      </c>
      <c r="P43" s="28">
        <f>'B-7 BC Numb sorted'!AP41</f>
        <v>1</v>
      </c>
      <c r="Q43" s="57">
        <f>'B-8 BC Pct sorted'!AP41</f>
        <v>5.54016620498615E-4</v>
      </c>
      <c r="R43" s="28">
        <f>'B-9 BC Rank sorted'!AP41</f>
        <v>93</v>
      </c>
      <c r="S43" s="28">
        <f>'B-7 BC Numb sorted'!BA41</f>
        <v>7</v>
      </c>
      <c r="T43" s="57">
        <f>'B-8 BC Pct sorted'!BA41</f>
        <v>2.8794734677087619E-3</v>
      </c>
      <c r="U43" s="28">
        <f>'B-9 BC Rank sorted'!BA41</f>
        <v>70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5"/>
        <v>57</v>
      </c>
      <c r="H44" s="59">
        <f t="shared" si="6"/>
        <v>9.4199305899851267E-3</v>
      </c>
      <c r="I44" s="27">
        <f t="shared" si="7"/>
        <v>33</v>
      </c>
      <c r="J44" s="28">
        <f>'B-7 BC Numb sorted'!E42</f>
        <v>15</v>
      </c>
      <c r="K44" s="57">
        <f>'B-8 BC Pct sorted'!E42</f>
        <v>1.8427518427518427E-2</v>
      </c>
      <c r="L44" s="28">
        <f>'B-9 BC Rank sorted'!E42</f>
        <v>21</v>
      </c>
      <c r="M44" s="28">
        <f>'B-7 BC Numb sorted'!R42</f>
        <v>10</v>
      </c>
      <c r="N44" s="57">
        <f>'B-8 BC Pct sorted'!R42</f>
        <v>9.99000999000999E-3</v>
      </c>
      <c r="O44" s="28">
        <f>'B-9 BC Rank sorted'!R42</f>
        <v>31</v>
      </c>
      <c r="P44" s="28">
        <f>'B-7 BC Numb sorted'!AP42</f>
        <v>12</v>
      </c>
      <c r="Q44" s="57">
        <f>'B-8 BC Pct sorted'!AP42</f>
        <v>6.6481994459833792E-3</v>
      </c>
      <c r="R44" s="28">
        <f>'B-9 BC Rank sorted'!AP42</f>
        <v>37</v>
      </c>
      <c r="S44" s="28">
        <f>'B-7 BC Numb sorted'!BA42</f>
        <v>20</v>
      </c>
      <c r="T44" s="57">
        <f>'B-8 BC Pct sorted'!BA42</f>
        <v>8.2270670505964621E-3</v>
      </c>
      <c r="U44" s="28">
        <f>'B-9 BC Rank sorted'!BA42</f>
        <v>31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5"/>
        <v>50</v>
      </c>
      <c r="H45" s="59">
        <f t="shared" si="6"/>
        <v>8.263097008758883E-3</v>
      </c>
      <c r="I45" s="27">
        <f t="shared" si="7"/>
        <v>35</v>
      </c>
      <c r="J45" s="28">
        <f>'B-7 BC Numb sorted'!E43</f>
        <v>19</v>
      </c>
      <c r="K45" s="57">
        <f>'B-8 BC Pct sorted'!E43</f>
        <v>2.334152334152334E-2</v>
      </c>
      <c r="L45" s="28">
        <f>'B-9 BC Rank sorted'!E43</f>
        <v>15</v>
      </c>
      <c r="M45" s="28">
        <f>'B-7 BC Numb sorted'!R43</f>
        <v>14</v>
      </c>
      <c r="N45" s="57">
        <f>'B-8 BC Pct sorted'!R43</f>
        <v>1.3986013986013986E-2</v>
      </c>
      <c r="O45" s="28">
        <f>'B-9 BC Rank sorted'!R43</f>
        <v>23</v>
      </c>
      <c r="P45" s="28">
        <f>'B-7 BC Numb sorted'!AP43</f>
        <v>8</v>
      </c>
      <c r="Q45" s="57">
        <f>'B-8 BC Pct sorted'!AP43</f>
        <v>4.43213296398892E-3</v>
      </c>
      <c r="R45" s="28">
        <f>'B-9 BC Rank sorted'!AP43</f>
        <v>49</v>
      </c>
      <c r="S45" s="28">
        <f>'B-7 BC Numb sorted'!BA43</f>
        <v>9</v>
      </c>
      <c r="T45" s="57">
        <f>'B-8 BC Pct sorted'!BA43</f>
        <v>3.7021801727684079E-3</v>
      </c>
      <c r="U45" s="28">
        <f>'B-9 BC Rank sorted'!BA43</f>
        <v>61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5"/>
        <v>37</v>
      </c>
      <c r="H46" s="59">
        <f t="shared" si="6"/>
        <v>6.1146917864815737E-3</v>
      </c>
      <c r="I46" s="27">
        <f t="shared" si="7"/>
        <v>44</v>
      </c>
      <c r="J46" s="28">
        <f>'B-7 BC Numb sorted'!E44</f>
        <v>1</v>
      </c>
      <c r="K46" s="57">
        <f>'B-8 BC Pct sorted'!E44</f>
        <v>1.2285012285012285E-3</v>
      </c>
      <c r="L46" s="28">
        <f>'B-9 BC Rank sorted'!E44</f>
        <v>67</v>
      </c>
      <c r="M46" s="28">
        <f>'B-7 BC Numb sorted'!R44</f>
        <v>8</v>
      </c>
      <c r="N46" s="57">
        <f>'B-8 BC Pct sorted'!R44</f>
        <v>7.992007992007992E-3</v>
      </c>
      <c r="O46" s="28">
        <f>'B-9 BC Rank sorted'!R44</f>
        <v>36</v>
      </c>
      <c r="P46" s="28">
        <f>'B-7 BC Numb sorted'!AP44</f>
        <v>12</v>
      </c>
      <c r="Q46" s="57">
        <f>'B-8 BC Pct sorted'!AP44</f>
        <v>6.6481994459833792E-3</v>
      </c>
      <c r="R46" s="28">
        <f>'B-9 BC Rank sorted'!AP44</f>
        <v>37</v>
      </c>
      <c r="S46" s="28">
        <f>'B-7 BC Numb sorted'!BA44</f>
        <v>16</v>
      </c>
      <c r="T46" s="57">
        <f>'B-8 BC Pct sorted'!BA44</f>
        <v>6.5816536404771702E-3</v>
      </c>
      <c r="U46" s="28">
        <f>'B-9 BC Rank sorted'!BA44</f>
        <v>40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5"/>
        <v>47</v>
      </c>
      <c r="H47" s="59">
        <f t="shared" si="6"/>
        <v>7.7673111882333497E-3</v>
      </c>
      <c r="I47" s="27">
        <f t="shared" si="7"/>
        <v>37</v>
      </c>
      <c r="J47" s="28">
        <f>'B-7 BC Numb sorted'!E45</f>
        <v>28</v>
      </c>
      <c r="K47" s="57">
        <f>'B-8 BC Pct sorted'!E45</f>
        <v>3.4398034398034398E-2</v>
      </c>
      <c r="L47" s="28">
        <f>'B-9 BC Rank sorted'!E45</f>
        <v>5</v>
      </c>
      <c r="M47" s="28">
        <f>'B-7 BC Numb sorted'!R45</f>
        <v>8</v>
      </c>
      <c r="N47" s="57">
        <f>'B-8 BC Pct sorted'!R45</f>
        <v>7.992007992007992E-3</v>
      </c>
      <c r="O47" s="28">
        <f>'B-9 BC Rank sorted'!R45</f>
        <v>36</v>
      </c>
      <c r="P47" s="28">
        <f>'B-7 BC Numb sorted'!AP45</f>
        <v>2</v>
      </c>
      <c r="Q47" s="57">
        <f>'B-8 BC Pct sorted'!AP45</f>
        <v>1.10803324099723E-3</v>
      </c>
      <c r="R47" s="28">
        <f>'B-9 BC Rank sorted'!AP45</f>
        <v>83</v>
      </c>
      <c r="S47" s="28">
        <f>'B-7 BC Numb sorted'!BA45</f>
        <v>9</v>
      </c>
      <c r="T47" s="57">
        <f>'B-8 BC Pct sorted'!BA45</f>
        <v>3.7021801727684079E-3</v>
      </c>
      <c r="U47" s="28">
        <f>'B-9 BC Rank sorted'!BA45</f>
        <v>61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5"/>
        <v>79</v>
      </c>
      <c r="H48" s="59">
        <f t="shared" si="6"/>
        <v>1.3055693273839035E-2</v>
      </c>
      <c r="I48" s="27">
        <f t="shared" si="7"/>
        <v>26</v>
      </c>
      <c r="J48" s="28">
        <f>'B-7 BC Numb sorted'!E46</f>
        <v>2</v>
      </c>
      <c r="K48" s="57">
        <f>'B-8 BC Pct sorted'!E46</f>
        <v>2.4570024570024569E-3</v>
      </c>
      <c r="L48" s="28">
        <f>'B-9 BC Rank sorted'!E46</f>
        <v>56</v>
      </c>
      <c r="M48" s="28">
        <f>'B-7 BC Numb sorted'!R46</f>
        <v>8</v>
      </c>
      <c r="N48" s="57">
        <f>'B-8 BC Pct sorted'!R46</f>
        <v>7.992007992007992E-3</v>
      </c>
      <c r="O48" s="28">
        <f>'B-9 BC Rank sorted'!R46</f>
        <v>36</v>
      </c>
      <c r="P48" s="28">
        <f>'B-7 BC Numb sorted'!AP46</f>
        <v>31</v>
      </c>
      <c r="Q48" s="57">
        <f>'B-8 BC Pct sorted'!AP46</f>
        <v>1.7174515235457065E-2</v>
      </c>
      <c r="R48" s="28">
        <f>'B-9 BC Rank sorted'!AP46</f>
        <v>18</v>
      </c>
      <c r="S48" s="28">
        <f>'B-7 BC Numb sorted'!BA46</f>
        <v>38</v>
      </c>
      <c r="T48" s="57">
        <f>'B-8 BC Pct sorted'!BA46</f>
        <v>1.5631427396133279E-2</v>
      </c>
      <c r="U48" s="28">
        <f>'B-9 BC Rank sorted'!BA46</f>
        <v>19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5"/>
        <v>79</v>
      </c>
      <c r="H49" s="59">
        <f t="shared" si="6"/>
        <v>1.3055693273839035E-2</v>
      </c>
      <c r="I49" s="27">
        <f t="shared" si="7"/>
        <v>26</v>
      </c>
      <c r="J49" s="28">
        <f>'B-7 BC Numb sorted'!E47</f>
        <v>0</v>
      </c>
      <c r="K49" s="57">
        <f>'B-8 BC Pct sorted'!E47</f>
        <v>0</v>
      </c>
      <c r="L49" s="28">
        <f>'B-9 BC Rank sorted'!E47</f>
        <v>83</v>
      </c>
      <c r="M49" s="28">
        <f>'B-7 BC Numb sorted'!R47</f>
        <v>10</v>
      </c>
      <c r="N49" s="57">
        <f>'B-8 BC Pct sorted'!R47</f>
        <v>9.99000999000999E-3</v>
      </c>
      <c r="O49" s="28">
        <f>'B-9 BC Rank sorted'!R47</f>
        <v>31</v>
      </c>
      <c r="P49" s="28">
        <f>'B-7 BC Numb sorted'!AP47</f>
        <v>23</v>
      </c>
      <c r="Q49" s="57">
        <f>'B-8 BC Pct sorted'!AP47</f>
        <v>1.2742382271468145E-2</v>
      </c>
      <c r="R49" s="28">
        <f>'B-9 BC Rank sorted'!AP47</f>
        <v>26</v>
      </c>
      <c r="S49" s="28">
        <f>'B-7 BC Numb sorted'!BA47</f>
        <v>46</v>
      </c>
      <c r="T49" s="57">
        <f>'B-8 BC Pct sorted'!BA47</f>
        <v>1.8922254216371864E-2</v>
      </c>
      <c r="U49" s="28">
        <f>'B-9 BC Rank sorted'!BA47</f>
        <v>15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5"/>
        <v>69</v>
      </c>
      <c r="H50" s="59">
        <f t="shared" si="6"/>
        <v>1.1403073872087258E-2</v>
      </c>
      <c r="I50" s="27">
        <f t="shared" si="7"/>
        <v>29</v>
      </c>
      <c r="J50" s="28">
        <f>'B-7 BC Numb sorted'!E48</f>
        <v>21</v>
      </c>
      <c r="K50" s="57">
        <f>'B-8 BC Pct sorted'!E48</f>
        <v>2.5798525798525797E-2</v>
      </c>
      <c r="L50" s="28">
        <f>'B-9 BC Rank sorted'!E48</f>
        <v>13</v>
      </c>
      <c r="M50" s="28">
        <f>'B-7 BC Numb sorted'!R48</f>
        <v>11</v>
      </c>
      <c r="N50" s="57">
        <f>'B-8 BC Pct sorted'!R48</f>
        <v>1.098901098901099E-2</v>
      </c>
      <c r="O50" s="28">
        <f>'B-9 BC Rank sorted'!R48</f>
        <v>27</v>
      </c>
      <c r="P50" s="28">
        <f>'B-7 BC Numb sorted'!AP48</f>
        <v>21</v>
      </c>
      <c r="Q50" s="57">
        <f>'B-8 BC Pct sorted'!AP48</f>
        <v>1.1634349030470914E-2</v>
      </c>
      <c r="R50" s="28">
        <f>'B-9 BC Rank sorted'!AP48</f>
        <v>29</v>
      </c>
      <c r="S50" s="28">
        <f>'B-7 BC Numb sorted'!BA48</f>
        <v>16</v>
      </c>
      <c r="T50" s="57">
        <f>'B-8 BC Pct sorted'!BA48</f>
        <v>6.5816536404771702E-3</v>
      </c>
      <c r="U50" s="28">
        <f>'B-9 BC Rank sorted'!BA48</f>
        <v>40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5"/>
        <v>31</v>
      </c>
      <c r="H51" s="59">
        <f t="shared" si="6"/>
        <v>5.1231201454305072E-3</v>
      </c>
      <c r="I51" s="27">
        <f t="shared" si="7"/>
        <v>51</v>
      </c>
      <c r="J51" s="28">
        <f>'B-7 BC Numb sorted'!E49</f>
        <v>2</v>
      </c>
      <c r="K51" s="57">
        <f>'B-8 BC Pct sorted'!E49</f>
        <v>2.4570024570024569E-3</v>
      </c>
      <c r="L51" s="28">
        <f>'B-9 BC Rank sorted'!E49</f>
        <v>56</v>
      </c>
      <c r="M51" s="28">
        <f>'B-7 BC Numb sorted'!R49</f>
        <v>4</v>
      </c>
      <c r="N51" s="57">
        <f>'B-8 BC Pct sorted'!R49</f>
        <v>3.996003996003996E-3</v>
      </c>
      <c r="O51" s="28">
        <f>'B-9 BC Rank sorted'!R49</f>
        <v>61</v>
      </c>
      <c r="P51" s="28">
        <f>'B-7 BC Numb sorted'!AP49</f>
        <v>8</v>
      </c>
      <c r="Q51" s="57">
        <f>'B-8 BC Pct sorted'!AP49</f>
        <v>4.43213296398892E-3</v>
      </c>
      <c r="R51" s="28">
        <f>'B-9 BC Rank sorted'!AP49</f>
        <v>49</v>
      </c>
      <c r="S51" s="28">
        <f>'B-7 BC Numb sorted'!BA49</f>
        <v>17</v>
      </c>
      <c r="T51" s="57">
        <f>'B-8 BC Pct sorted'!BA49</f>
        <v>6.993006993006993E-3</v>
      </c>
      <c r="U51" s="28">
        <f>'B-9 BC Rank sorted'!BA49</f>
        <v>36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5"/>
        <v>43</v>
      </c>
      <c r="H52" s="59">
        <f t="shared" si="6"/>
        <v>7.1062634275326393E-3</v>
      </c>
      <c r="I52" s="27">
        <f t="shared" si="7"/>
        <v>41</v>
      </c>
      <c r="J52" s="28">
        <f>'B-7 BC Numb sorted'!E50</f>
        <v>3</v>
      </c>
      <c r="K52" s="57">
        <f>'B-8 BC Pct sorted'!E50</f>
        <v>3.6855036855036856E-3</v>
      </c>
      <c r="L52" s="28">
        <f>'B-9 BC Rank sorted'!E50</f>
        <v>49</v>
      </c>
      <c r="M52" s="28">
        <f>'B-7 BC Numb sorted'!R50</f>
        <v>9</v>
      </c>
      <c r="N52" s="57">
        <f>'B-8 BC Pct sorted'!R50</f>
        <v>8.9910089910089919E-3</v>
      </c>
      <c r="O52" s="28">
        <f>'B-9 BC Rank sorted'!R50</f>
        <v>34</v>
      </c>
      <c r="P52" s="28">
        <f>'B-7 BC Numb sorted'!AP50</f>
        <v>18</v>
      </c>
      <c r="Q52" s="57">
        <f>'B-8 BC Pct sorted'!AP50</f>
        <v>9.9722991689750688E-3</v>
      </c>
      <c r="R52" s="28">
        <f>'B-9 BC Rank sorted'!AP50</f>
        <v>32</v>
      </c>
      <c r="S52" s="28">
        <f>'B-7 BC Numb sorted'!BA50</f>
        <v>13</v>
      </c>
      <c r="T52" s="57">
        <f>'B-8 BC Pct sorted'!BA50</f>
        <v>5.3475935828877002E-3</v>
      </c>
      <c r="U52" s="28">
        <f>'B-9 BC Rank sorted'!BA50</f>
        <v>47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5"/>
        <v>21</v>
      </c>
      <c r="H53" s="59">
        <f t="shared" si="6"/>
        <v>3.4705007436787306E-3</v>
      </c>
      <c r="I53" s="27">
        <f t="shared" si="7"/>
        <v>63</v>
      </c>
      <c r="J53" s="28">
        <f>'B-7 BC Numb sorted'!E51</f>
        <v>4</v>
      </c>
      <c r="K53" s="57">
        <f>'B-8 BC Pct sorted'!E51</f>
        <v>4.9140049140049139E-3</v>
      </c>
      <c r="L53" s="28">
        <f>'B-9 BC Rank sorted'!E51</f>
        <v>42</v>
      </c>
      <c r="M53" s="28">
        <f>'B-7 BC Numb sorted'!R51</f>
        <v>8</v>
      </c>
      <c r="N53" s="57">
        <f>'B-8 BC Pct sorted'!R51</f>
        <v>7.992007992007992E-3</v>
      </c>
      <c r="O53" s="28">
        <f>'B-9 BC Rank sorted'!R51</f>
        <v>36</v>
      </c>
      <c r="P53" s="28">
        <f>'B-7 BC Numb sorted'!AP51</f>
        <v>6</v>
      </c>
      <c r="Q53" s="57">
        <f>'B-8 BC Pct sorted'!AP51</f>
        <v>3.3240997229916896E-3</v>
      </c>
      <c r="R53" s="28">
        <f>'B-9 BC Rank sorted'!AP51</f>
        <v>59</v>
      </c>
      <c r="S53" s="28">
        <f>'B-7 BC Numb sorted'!BA51</f>
        <v>3</v>
      </c>
      <c r="T53" s="57">
        <f>'B-8 BC Pct sorted'!BA51</f>
        <v>1.2340600575894694E-3</v>
      </c>
      <c r="U53" s="28">
        <f>'B-9 BC Rank sorted'!BA51</f>
        <v>91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5"/>
        <v>52</v>
      </c>
      <c r="H54" s="59">
        <f t="shared" si="6"/>
        <v>8.5936208891092374E-3</v>
      </c>
      <c r="I54" s="27">
        <f t="shared" si="7"/>
        <v>34</v>
      </c>
      <c r="J54" s="28">
        <f>'B-7 BC Numb sorted'!E52</f>
        <v>0</v>
      </c>
      <c r="K54" s="57">
        <f>'B-8 BC Pct sorted'!E52</f>
        <v>0</v>
      </c>
      <c r="L54" s="28">
        <f>'B-9 BC Rank sorted'!E52</f>
        <v>83</v>
      </c>
      <c r="M54" s="28">
        <f>'B-7 BC Numb sorted'!R52</f>
        <v>4</v>
      </c>
      <c r="N54" s="57">
        <f>'B-8 BC Pct sorted'!R52</f>
        <v>3.996003996003996E-3</v>
      </c>
      <c r="O54" s="28">
        <f>'B-9 BC Rank sorted'!R52</f>
        <v>61</v>
      </c>
      <c r="P54" s="28">
        <f>'B-7 BC Numb sorted'!AP52</f>
        <v>24</v>
      </c>
      <c r="Q54" s="57">
        <f>'B-8 BC Pct sorted'!AP52</f>
        <v>1.3296398891966758E-2</v>
      </c>
      <c r="R54" s="28">
        <f>'B-9 BC Rank sorted'!AP52</f>
        <v>23</v>
      </c>
      <c r="S54" s="28">
        <f>'B-7 BC Numb sorted'!BA52</f>
        <v>24</v>
      </c>
      <c r="T54" s="57">
        <f>'B-8 BC Pct sorted'!BA52</f>
        <v>9.8724804607157549E-3</v>
      </c>
      <c r="U54" s="28">
        <f>'B-9 BC Rank sorted'!BA52</f>
        <v>26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5"/>
        <v>47</v>
      </c>
      <c r="H55" s="59">
        <f t="shared" si="6"/>
        <v>7.7673111882333497E-3</v>
      </c>
      <c r="I55" s="27">
        <f t="shared" si="7"/>
        <v>37</v>
      </c>
      <c r="J55" s="28">
        <f>'B-7 BC Numb sorted'!E53</f>
        <v>31</v>
      </c>
      <c r="K55" s="57">
        <f>'B-8 BC Pct sorted'!E53</f>
        <v>3.8083538083538086E-2</v>
      </c>
      <c r="L55" s="28">
        <f>'B-9 BC Rank sorted'!E53</f>
        <v>3</v>
      </c>
      <c r="M55" s="28">
        <f>'B-7 BC Numb sorted'!R53</f>
        <v>8</v>
      </c>
      <c r="N55" s="57">
        <f>'B-8 BC Pct sorted'!R53</f>
        <v>7.992007992007992E-3</v>
      </c>
      <c r="O55" s="28">
        <f>'B-9 BC Rank sorted'!R53</f>
        <v>36</v>
      </c>
      <c r="P55" s="28">
        <f>'B-7 BC Numb sorted'!AP53</f>
        <v>0</v>
      </c>
      <c r="Q55" s="57">
        <f>'B-8 BC Pct sorted'!AP53</f>
        <v>0</v>
      </c>
      <c r="R55" s="28">
        <f>'B-9 BC Rank sorted'!AP53</f>
        <v>100</v>
      </c>
      <c r="S55" s="28">
        <f>'B-7 BC Numb sorted'!BA53</f>
        <v>8</v>
      </c>
      <c r="T55" s="57">
        <f>'B-8 BC Pct sorted'!BA53</f>
        <v>3.2908268202385851E-3</v>
      </c>
      <c r="U55" s="28">
        <f>'B-9 BC Rank sorted'!BA53</f>
        <v>66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5"/>
        <v>34</v>
      </c>
      <c r="H56" s="59">
        <f t="shared" si="6"/>
        <v>5.6189059659560404E-3</v>
      </c>
      <c r="I56" s="27">
        <f t="shared" si="7"/>
        <v>47</v>
      </c>
      <c r="J56" s="28">
        <f>'B-7 BC Numb sorted'!E54</f>
        <v>4</v>
      </c>
      <c r="K56" s="57">
        <f>'B-8 BC Pct sorted'!E54</f>
        <v>4.9140049140049139E-3</v>
      </c>
      <c r="L56" s="28">
        <f>'B-9 BC Rank sorted'!E54</f>
        <v>42</v>
      </c>
      <c r="M56" s="28">
        <f>'B-7 BC Numb sorted'!R54</f>
        <v>6</v>
      </c>
      <c r="N56" s="57">
        <f>'B-8 BC Pct sorted'!R54</f>
        <v>5.994005994005994E-3</v>
      </c>
      <c r="O56" s="28">
        <f>'B-9 BC Rank sorted'!R54</f>
        <v>47</v>
      </c>
      <c r="P56" s="28">
        <f>'B-7 BC Numb sorted'!AP54</f>
        <v>8</v>
      </c>
      <c r="Q56" s="57">
        <f>'B-8 BC Pct sorted'!AP54</f>
        <v>4.43213296398892E-3</v>
      </c>
      <c r="R56" s="28">
        <f>'B-9 BC Rank sorted'!AP54</f>
        <v>49</v>
      </c>
      <c r="S56" s="28">
        <f>'B-7 BC Numb sorted'!BA54</f>
        <v>16</v>
      </c>
      <c r="T56" s="57">
        <f>'B-8 BC Pct sorted'!BA54</f>
        <v>6.5816536404771702E-3</v>
      </c>
      <c r="U56" s="28">
        <f>'B-9 BC Rank sorted'!BA54</f>
        <v>40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5"/>
        <v>35</v>
      </c>
      <c r="H57" s="59">
        <f t="shared" si="6"/>
        <v>5.7841679061312176E-3</v>
      </c>
      <c r="I57" s="27">
        <f t="shared" si="7"/>
        <v>46</v>
      </c>
      <c r="J57" s="28">
        <f>'B-7 BC Numb sorted'!E55</f>
        <v>2</v>
      </c>
      <c r="K57" s="57">
        <f>'B-8 BC Pct sorted'!E55</f>
        <v>2.4570024570024569E-3</v>
      </c>
      <c r="L57" s="28">
        <f>'B-9 BC Rank sorted'!E55</f>
        <v>56</v>
      </c>
      <c r="M57" s="28">
        <f>'B-7 BC Numb sorted'!R55</f>
        <v>5</v>
      </c>
      <c r="N57" s="57">
        <f>'B-8 BC Pct sorted'!R55</f>
        <v>4.995004995004995E-3</v>
      </c>
      <c r="O57" s="28">
        <f>'B-9 BC Rank sorted'!R55</f>
        <v>56</v>
      </c>
      <c r="P57" s="28">
        <f>'B-7 BC Numb sorted'!AP55</f>
        <v>10</v>
      </c>
      <c r="Q57" s="57">
        <f>'B-8 BC Pct sorted'!AP55</f>
        <v>5.5401662049861496E-3</v>
      </c>
      <c r="R57" s="28">
        <f>'B-9 BC Rank sorted'!AP55</f>
        <v>43</v>
      </c>
      <c r="S57" s="28">
        <f>'B-7 BC Numb sorted'!BA55</f>
        <v>18</v>
      </c>
      <c r="T57" s="57">
        <f>'B-8 BC Pct sorted'!BA55</f>
        <v>7.4043603455368158E-3</v>
      </c>
      <c r="U57" s="28">
        <f>'B-9 BC Rank sorted'!BA55</f>
        <v>34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5"/>
        <v>14</v>
      </c>
      <c r="H58" s="59">
        <f t="shared" si="6"/>
        <v>2.3136671624524874E-3</v>
      </c>
      <c r="I58" s="27">
        <f t="shared" si="7"/>
        <v>80</v>
      </c>
      <c r="J58" s="28">
        <f>'B-7 BC Numb sorted'!E56</f>
        <v>0</v>
      </c>
      <c r="K58" s="57">
        <f>'B-8 BC Pct sorted'!E56</f>
        <v>0</v>
      </c>
      <c r="L58" s="28">
        <f>'B-9 BC Rank sorted'!E56</f>
        <v>83</v>
      </c>
      <c r="M58" s="28">
        <f>'B-7 BC Numb sorted'!R56</f>
        <v>3</v>
      </c>
      <c r="N58" s="57">
        <f>'B-8 BC Pct sorted'!R56</f>
        <v>2.997002997002997E-3</v>
      </c>
      <c r="O58" s="28">
        <f>'B-9 BC Rank sorted'!R56</f>
        <v>64</v>
      </c>
      <c r="P58" s="28">
        <f>'B-7 BC Numb sorted'!AP56</f>
        <v>4</v>
      </c>
      <c r="Q58" s="57">
        <f>'B-8 BC Pct sorted'!AP56</f>
        <v>2.21606648199446E-3</v>
      </c>
      <c r="R58" s="28">
        <f>'B-9 BC Rank sorted'!AP56</f>
        <v>73</v>
      </c>
      <c r="S58" s="28">
        <f>'B-7 BC Numb sorted'!BA56</f>
        <v>7</v>
      </c>
      <c r="T58" s="57">
        <f>'B-8 BC Pct sorted'!BA56</f>
        <v>2.8794734677087619E-3</v>
      </c>
      <c r="U58" s="28">
        <f>'B-9 BC Rank sorted'!BA56</f>
        <v>70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5"/>
        <v>25</v>
      </c>
      <c r="H59" s="59">
        <f t="shared" si="6"/>
        <v>4.1315485043794415E-3</v>
      </c>
      <c r="I59" s="27">
        <f t="shared" si="7"/>
        <v>60</v>
      </c>
      <c r="J59" s="28">
        <f>'B-7 BC Numb sorted'!E57</f>
        <v>1</v>
      </c>
      <c r="K59" s="57">
        <f>'B-8 BC Pct sorted'!E57</f>
        <v>1.2285012285012285E-3</v>
      </c>
      <c r="L59" s="28">
        <f>'B-9 BC Rank sorted'!E57</f>
        <v>67</v>
      </c>
      <c r="M59" s="28">
        <f>'B-7 BC Numb sorted'!R57</f>
        <v>5</v>
      </c>
      <c r="N59" s="57">
        <f>'B-8 BC Pct sorted'!R57</f>
        <v>4.995004995004995E-3</v>
      </c>
      <c r="O59" s="28">
        <f>'B-9 BC Rank sorted'!R57</f>
        <v>56</v>
      </c>
      <c r="P59" s="28">
        <f>'B-7 BC Numb sorted'!AP57</f>
        <v>2</v>
      </c>
      <c r="Q59" s="57">
        <f>'B-8 BC Pct sorted'!AP57</f>
        <v>1.10803324099723E-3</v>
      </c>
      <c r="R59" s="28">
        <f>'B-9 BC Rank sorted'!AP57</f>
        <v>83</v>
      </c>
      <c r="S59" s="28">
        <f>'B-7 BC Numb sorted'!BA57</f>
        <v>17</v>
      </c>
      <c r="T59" s="57">
        <f>'B-8 BC Pct sorted'!BA57</f>
        <v>6.993006993006993E-3</v>
      </c>
      <c r="U59" s="28">
        <f>'B-9 BC Rank sorted'!BA57</f>
        <v>36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5"/>
        <v>32</v>
      </c>
      <c r="H60" s="59">
        <f t="shared" si="6"/>
        <v>5.2883820856056852E-3</v>
      </c>
      <c r="I60" s="27">
        <f t="shared" si="7"/>
        <v>49</v>
      </c>
      <c r="J60" s="28">
        <f>'B-7 BC Numb sorted'!E58</f>
        <v>3</v>
      </c>
      <c r="K60" s="57">
        <f>'B-8 BC Pct sorted'!E58</f>
        <v>3.6855036855036856E-3</v>
      </c>
      <c r="L60" s="28">
        <f>'B-9 BC Rank sorted'!E58</f>
        <v>49</v>
      </c>
      <c r="M60" s="28">
        <f>'B-7 BC Numb sorted'!R58</f>
        <v>1</v>
      </c>
      <c r="N60" s="57">
        <f>'B-8 BC Pct sorted'!R58</f>
        <v>9.99000999000999E-4</v>
      </c>
      <c r="O60" s="28">
        <f>'B-9 BC Rank sorted'!R58</f>
        <v>85</v>
      </c>
      <c r="P60" s="28">
        <f>'B-7 BC Numb sorted'!AP58</f>
        <v>11</v>
      </c>
      <c r="Q60" s="57">
        <f>'B-8 BC Pct sorted'!AP58</f>
        <v>6.0941828254847648E-3</v>
      </c>
      <c r="R60" s="28">
        <f>'B-9 BC Rank sorted'!AP58</f>
        <v>40</v>
      </c>
      <c r="S60" s="28">
        <f>'B-7 BC Numb sorted'!BA58</f>
        <v>17</v>
      </c>
      <c r="T60" s="57">
        <f>'B-8 BC Pct sorted'!BA58</f>
        <v>6.993006993006993E-3</v>
      </c>
      <c r="U60" s="28">
        <f>'B-9 BC Rank sorted'!BA58</f>
        <v>36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5"/>
        <v>34</v>
      </c>
      <c r="H61" s="59">
        <f t="shared" si="6"/>
        <v>5.6189059659560404E-3</v>
      </c>
      <c r="I61" s="27">
        <f t="shared" si="7"/>
        <v>47</v>
      </c>
      <c r="J61" s="28">
        <f>'B-7 BC Numb sorted'!E59</f>
        <v>17</v>
      </c>
      <c r="K61" s="57">
        <f>'B-8 BC Pct sorted'!E59</f>
        <v>2.0884520884520884E-2</v>
      </c>
      <c r="L61" s="28">
        <f>'B-9 BC Rank sorted'!E59</f>
        <v>20</v>
      </c>
      <c r="M61" s="28">
        <f>'B-7 BC Numb sorted'!R59</f>
        <v>6</v>
      </c>
      <c r="N61" s="57">
        <f>'B-8 BC Pct sorted'!R59</f>
        <v>5.994005994005994E-3</v>
      </c>
      <c r="O61" s="28">
        <f>'B-9 BC Rank sorted'!R59</f>
        <v>47</v>
      </c>
      <c r="P61" s="28">
        <f>'B-7 BC Numb sorted'!AP59</f>
        <v>4</v>
      </c>
      <c r="Q61" s="57">
        <f>'B-8 BC Pct sorted'!AP59</f>
        <v>2.21606648199446E-3</v>
      </c>
      <c r="R61" s="28">
        <f>'B-9 BC Rank sorted'!AP59</f>
        <v>73</v>
      </c>
      <c r="S61" s="28">
        <f>'B-7 BC Numb sorted'!BA59</f>
        <v>7</v>
      </c>
      <c r="T61" s="57">
        <f>'B-8 BC Pct sorted'!BA59</f>
        <v>2.8794734677087619E-3</v>
      </c>
      <c r="U61" s="28">
        <f>'B-9 BC Rank sorted'!BA59</f>
        <v>70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5"/>
        <v>27</v>
      </c>
      <c r="H62" s="59">
        <f t="shared" si="6"/>
        <v>4.4620723847297967E-3</v>
      </c>
      <c r="I62" s="27">
        <f t="shared" si="7"/>
        <v>58</v>
      </c>
      <c r="J62" s="28">
        <f>'B-7 BC Numb sorted'!E60</f>
        <v>0</v>
      </c>
      <c r="K62" s="57">
        <f>'B-8 BC Pct sorted'!E60</f>
        <v>0</v>
      </c>
      <c r="L62" s="28">
        <f>'B-9 BC Rank sorted'!E60</f>
        <v>83</v>
      </c>
      <c r="M62" s="28">
        <f>'B-7 BC Numb sorted'!R60</f>
        <v>6</v>
      </c>
      <c r="N62" s="57">
        <f>'B-8 BC Pct sorted'!R60</f>
        <v>5.994005994005994E-3</v>
      </c>
      <c r="O62" s="28">
        <f>'B-9 BC Rank sorted'!R60</f>
        <v>47</v>
      </c>
      <c r="P62" s="28">
        <f>'B-7 BC Numb sorted'!AP60</f>
        <v>11</v>
      </c>
      <c r="Q62" s="57">
        <f>'B-8 BC Pct sorted'!AP60</f>
        <v>6.0941828254847648E-3</v>
      </c>
      <c r="R62" s="28">
        <f>'B-9 BC Rank sorted'!AP60</f>
        <v>40</v>
      </c>
      <c r="S62" s="28">
        <f>'B-7 BC Numb sorted'!BA60</f>
        <v>10</v>
      </c>
      <c r="T62" s="57">
        <f>'B-8 BC Pct sorted'!BA60</f>
        <v>4.1135335252982311E-3</v>
      </c>
      <c r="U62" s="28">
        <f>'B-9 BC Rank sorted'!BA60</f>
        <v>54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5"/>
        <v>20</v>
      </c>
      <c r="H63" s="59">
        <f t="shared" si="6"/>
        <v>3.305238803503553E-3</v>
      </c>
      <c r="I63" s="27">
        <f t="shared" si="7"/>
        <v>67</v>
      </c>
      <c r="J63" s="28">
        <f>'B-7 BC Numb sorted'!E61</f>
        <v>9</v>
      </c>
      <c r="K63" s="57">
        <f>'B-8 BC Pct sorted'!E61</f>
        <v>1.1056511056511056E-2</v>
      </c>
      <c r="L63" s="28">
        <f>'B-9 BC Rank sorted'!E61</f>
        <v>29</v>
      </c>
      <c r="M63" s="28">
        <f>'B-7 BC Numb sorted'!R61</f>
        <v>2</v>
      </c>
      <c r="N63" s="57">
        <f>'B-8 BC Pct sorted'!R61</f>
        <v>1.998001998001998E-3</v>
      </c>
      <c r="O63" s="28">
        <f>'B-9 BC Rank sorted'!R61</f>
        <v>75</v>
      </c>
      <c r="P63" s="28">
        <f>'B-7 BC Numb sorted'!AP61</f>
        <v>4</v>
      </c>
      <c r="Q63" s="57">
        <f>'B-8 BC Pct sorted'!AP61</f>
        <v>2.21606648199446E-3</v>
      </c>
      <c r="R63" s="28">
        <f>'B-9 BC Rank sorted'!AP61</f>
        <v>73</v>
      </c>
      <c r="S63" s="28">
        <f>'B-7 BC Numb sorted'!BA61</f>
        <v>5</v>
      </c>
      <c r="T63" s="57">
        <f>'B-8 BC Pct sorted'!BA61</f>
        <v>2.0567667626491155E-3</v>
      </c>
      <c r="U63" s="28">
        <f>'B-9 BC Rank sorted'!BA61</f>
        <v>82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5"/>
        <v>37</v>
      </c>
      <c r="H64" s="59">
        <f t="shared" si="6"/>
        <v>6.1146917864815737E-3</v>
      </c>
      <c r="I64" s="27">
        <f t="shared" si="7"/>
        <v>44</v>
      </c>
      <c r="J64" s="28">
        <f>'B-7 BC Numb sorted'!E62</f>
        <v>20</v>
      </c>
      <c r="K64" s="57">
        <f>'B-8 BC Pct sorted'!E62</f>
        <v>2.4570024570024569E-2</v>
      </c>
      <c r="L64" s="28">
        <f>'B-9 BC Rank sorted'!E62</f>
        <v>14</v>
      </c>
      <c r="M64" s="28">
        <f>'B-7 BC Numb sorted'!R62</f>
        <v>3</v>
      </c>
      <c r="N64" s="57">
        <f>'B-8 BC Pct sorted'!R62</f>
        <v>2.997002997002997E-3</v>
      </c>
      <c r="O64" s="28">
        <f>'B-9 BC Rank sorted'!R62</f>
        <v>64</v>
      </c>
      <c r="P64" s="28">
        <f>'B-7 BC Numb sorted'!AP62</f>
        <v>6</v>
      </c>
      <c r="Q64" s="57">
        <f>'B-8 BC Pct sorted'!AP62</f>
        <v>3.3240997229916896E-3</v>
      </c>
      <c r="R64" s="28">
        <f>'B-9 BC Rank sorted'!AP62</f>
        <v>59</v>
      </c>
      <c r="S64" s="28">
        <f>'B-7 BC Numb sorted'!BA62</f>
        <v>8</v>
      </c>
      <c r="T64" s="57">
        <f>'B-8 BC Pct sorted'!BA62</f>
        <v>3.2908268202385851E-3</v>
      </c>
      <c r="U64" s="28">
        <f>'B-9 BC Rank sorted'!BA62</f>
        <v>66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5"/>
        <v>32</v>
      </c>
      <c r="H65" s="59">
        <f t="shared" si="6"/>
        <v>5.2883820856056852E-3</v>
      </c>
      <c r="I65" s="27">
        <f t="shared" si="7"/>
        <v>49</v>
      </c>
      <c r="J65" s="28">
        <f>'B-7 BC Numb sorted'!E63</f>
        <v>4</v>
      </c>
      <c r="K65" s="57">
        <f>'B-8 BC Pct sorted'!E63</f>
        <v>4.9140049140049139E-3</v>
      </c>
      <c r="L65" s="28">
        <f>'B-9 BC Rank sorted'!E63</f>
        <v>42</v>
      </c>
      <c r="M65" s="28">
        <f>'B-7 BC Numb sorted'!R63</f>
        <v>12</v>
      </c>
      <c r="N65" s="57">
        <f>'B-8 BC Pct sorted'!R63</f>
        <v>1.1988011988011988E-2</v>
      </c>
      <c r="O65" s="28">
        <f>'B-9 BC Rank sorted'!R63</f>
        <v>25</v>
      </c>
      <c r="P65" s="28">
        <f>'B-7 BC Numb sorted'!AP63</f>
        <v>5</v>
      </c>
      <c r="Q65" s="57">
        <f>'B-8 BC Pct sorted'!AP63</f>
        <v>2.7700831024930748E-3</v>
      </c>
      <c r="R65" s="28">
        <f>'B-9 BC Rank sorted'!AP63</f>
        <v>64</v>
      </c>
      <c r="S65" s="28">
        <f>'B-7 BC Numb sorted'!BA63</f>
        <v>11</v>
      </c>
      <c r="T65" s="57">
        <f>'B-8 BC Pct sorted'!BA63</f>
        <v>4.5248868778280547E-3</v>
      </c>
      <c r="U65" s="28">
        <f>'B-9 BC Rank sorted'!BA63</f>
        <v>52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5"/>
        <v>29</v>
      </c>
      <c r="H66" s="59">
        <f t="shared" si="6"/>
        <v>4.7925962650801519E-3</v>
      </c>
      <c r="I66" s="27">
        <f t="shared" si="7"/>
        <v>54</v>
      </c>
      <c r="J66" s="28">
        <f>'B-7 BC Numb sorted'!E64</f>
        <v>5</v>
      </c>
      <c r="K66" s="57">
        <f>'B-8 BC Pct sorted'!E64</f>
        <v>6.1425061425061421E-3</v>
      </c>
      <c r="L66" s="28">
        <f>'B-9 BC Rank sorted'!E64</f>
        <v>39</v>
      </c>
      <c r="M66" s="28">
        <f>'B-7 BC Numb sorted'!R64</f>
        <v>2</v>
      </c>
      <c r="N66" s="57">
        <f>'B-8 BC Pct sorted'!R64</f>
        <v>1.998001998001998E-3</v>
      </c>
      <c r="O66" s="28">
        <f>'B-9 BC Rank sorted'!R64</f>
        <v>75</v>
      </c>
      <c r="P66" s="28">
        <f>'B-7 BC Numb sorted'!AP64</f>
        <v>10</v>
      </c>
      <c r="Q66" s="57">
        <f>'B-8 BC Pct sorted'!AP64</f>
        <v>5.5401662049861496E-3</v>
      </c>
      <c r="R66" s="28">
        <f>'B-9 BC Rank sorted'!AP64</f>
        <v>43</v>
      </c>
      <c r="S66" s="28">
        <f>'B-7 BC Numb sorted'!BA64</f>
        <v>12</v>
      </c>
      <c r="T66" s="57">
        <f>'B-8 BC Pct sorted'!BA64</f>
        <v>4.9362402303578775E-3</v>
      </c>
      <c r="U66" s="28">
        <f>'B-9 BC Rank sorted'!BA64</f>
        <v>49</v>
      </c>
    </row>
    <row r="67" spans="1:117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5"/>
        <v>41</v>
      </c>
      <c r="H67" s="59">
        <f t="shared" si="6"/>
        <v>6.7757395471822841E-3</v>
      </c>
      <c r="I67" s="27">
        <f t="shared" si="7"/>
        <v>42</v>
      </c>
      <c r="J67" s="28">
        <f>'B-7 BC Numb sorted'!E65</f>
        <v>2</v>
      </c>
      <c r="K67" s="57">
        <f>'B-8 BC Pct sorted'!E65</f>
        <v>2.4570024570024569E-3</v>
      </c>
      <c r="L67" s="28">
        <f>'B-9 BC Rank sorted'!E65</f>
        <v>56</v>
      </c>
      <c r="M67" s="28">
        <f>'B-7 BC Numb sorted'!R65</f>
        <v>18</v>
      </c>
      <c r="N67" s="57">
        <f>'B-8 BC Pct sorted'!R65</f>
        <v>1.7982017982017984E-2</v>
      </c>
      <c r="O67" s="28">
        <f>'B-9 BC Rank sorted'!R65</f>
        <v>17</v>
      </c>
      <c r="P67" s="28">
        <f>'B-7 BC Numb sorted'!AP65</f>
        <v>7</v>
      </c>
      <c r="Q67" s="57">
        <f>'B-8 BC Pct sorted'!AP65</f>
        <v>3.8781163434903048E-3</v>
      </c>
      <c r="R67" s="28">
        <f>'B-9 BC Rank sorted'!AP65</f>
        <v>54</v>
      </c>
      <c r="S67" s="28">
        <f>'B-7 BC Numb sorted'!BA65</f>
        <v>14</v>
      </c>
      <c r="T67" s="57">
        <f>'B-8 BC Pct sorted'!BA65</f>
        <v>5.7589469354175239E-3</v>
      </c>
      <c r="U67" s="28">
        <f>'B-9 BC Rank sorted'!BA65</f>
        <v>45</v>
      </c>
    </row>
    <row r="68" spans="1:117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5"/>
        <v>28</v>
      </c>
      <c r="H68" s="59">
        <f t="shared" si="6"/>
        <v>4.6273343249049748E-3</v>
      </c>
      <c r="I68" s="27">
        <f t="shared" si="7"/>
        <v>56</v>
      </c>
      <c r="J68" s="28">
        <f>'B-7 BC Numb sorted'!E66</f>
        <v>1</v>
      </c>
      <c r="K68" s="57">
        <f>'B-8 BC Pct sorted'!E66</f>
        <v>1.2285012285012285E-3</v>
      </c>
      <c r="L68" s="28">
        <f>'B-9 BC Rank sorted'!E66</f>
        <v>67</v>
      </c>
      <c r="M68" s="28">
        <f>'B-7 BC Numb sorted'!R66</f>
        <v>5</v>
      </c>
      <c r="N68" s="57">
        <f>'B-8 BC Pct sorted'!R66</f>
        <v>4.995004995004995E-3</v>
      </c>
      <c r="O68" s="28">
        <f>'B-9 BC Rank sorted'!R66</f>
        <v>56</v>
      </c>
      <c r="P68" s="28">
        <f>'B-7 BC Numb sorted'!AP66</f>
        <v>9</v>
      </c>
      <c r="Q68" s="57">
        <f>'B-8 BC Pct sorted'!AP66</f>
        <v>4.9861495844875344E-3</v>
      </c>
      <c r="R68" s="28">
        <f>'B-9 BC Rank sorted'!AP66</f>
        <v>46</v>
      </c>
      <c r="S68" s="28">
        <f>'B-7 BC Numb sorted'!BA66</f>
        <v>13</v>
      </c>
      <c r="T68" s="57">
        <f>'B-8 BC Pct sorted'!BA66</f>
        <v>5.3475935828877002E-3</v>
      </c>
      <c r="U68" s="28">
        <f>'B-9 BC Rank sorted'!BA66</f>
        <v>47</v>
      </c>
    </row>
    <row r="69" spans="1:117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8">J69+M69+P69+S69</f>
        <v>3</v>
      </c>
      <c r="H69" s="59">
        <f t="shared" si="6"/>
        <v>4.9578582052553293E-4</v>
      </c>
      <c r="I69" s="27">
        <f t="shared" si="7"/>
        <v>110</v>
      </c>
      <c r="J69" s="28">
        <f>'B-7 BC Numb sorted'!E67</f>
        <v>0</v>
      </c>
      <c r="K69" s="57">
        <f>'B-8 BC Pct sorted'!E67</f>
        <v>0</v>
      </c>
      <c r="L69" s="28">
        <f>'B-9 BC Rank sorted'!E67</f>
        <v>83</v>
      </c>
      <c r="M69" s="28">
        <f>'B-7 BC Numb sorted'!R67</f>
        <v>0</v>
      </c>
      <c r="N69" s="57">
        <f>'B-8 BC Pct sorted'!R67</f>
        <v>0</v>
      </c>
      <c r="O69" s="28">
        <f>'B-9 BC Rank sorted'!R67</f>
        <v>95</v>
      </c>
      <c r="P69" s="28">
        <f>'B-7 BC Numb sorted'!AP67</f>
        <v>0</v>
      </c>
      <c r="Q69" s="57">
        <f>'B-8 BC Pct sorted'!AP67</f>
        <v>0</v>
      </c>
      <c r="R69" s="28">
        <f>'B-9 BC Rank sorted'!AP67</f>
        <v>100</v>
      </c>
      <c r="S69" s="28">
        <f>'B-7 BC Numb sorted'!BA67</f>
        <v>3</v>
      </c>
      <c r="T69" s="57">
        <f>'B-8 BC Pct sorted'!BA67</f>
        <v>1.2340600575894694E-3</v>
      </c>
      <c r="U69" s="28">
        <f>'B-9 BC Rank sorted'!BA67</f>
        <v>91</v>
      </c>
    </row>
    <row r="70" spans="1:117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8"/>
        <v>45</v>
      </c>
      <c r="H70" s="59">
        <f t="shared" si="6"/>
        <v>7.4367873078829945E-3</v>
      </c>
      <c r="I70" s="27">
        <f t="shared" si="7"/>
        <v>40</v>
      </c>
      <c r="J70" s="28">
        <f>'B-7 BC Numb sorted'!E68</f>
        <v>6</v>
      </c>
      <c r="K70" s="57">
        <f>'B-8 BC Pct sorted'!E68</f>
        <v>7.3710073710073713E-3</v>
      </c>
      <c r="L70" s="28">
        <f>'B-9 BC Rank sorted'!E68</f>
        <v>33</v>
      </c>
      <c r="M70" s="28">
        <f>'B-7 BC Numb sorted'!R68</f>
        <v>7</v>
      </c>
      <c r="N70" s="57">
        <f>'B-8 BC Pct sorted'!R68</f>
        <v>6.993006993006993E-3</v>
      </c>
      <c r="O70" s="28">
        <f>'B-9 BC Rank sorted'!R68</f>
        <v>43</v>
      </c>
      <c r="P70" s="28">
        <f>'B-7 BC Numb sorted'!AP68</f>
        <v>13</v>
      </c>
      <c r="Q70" s="57">
        <f>'B-8 BC Pct sorted'!AP68</f>
        <v>7.2022160664819944E-3</v>
      </c>
      <c r="R70" s="28">
        <f>'B-9 BC Rank sorted'!AP68</f>
        <v>36</v>
      </c>
      <c r="S70" s="28">
        <f>'B-7 BC Numb sorted'!BA68</f>
        <v>19</v>
      </c>
      <c r="T70" s="57">
        <f>'B-8 BC Pct sorted'!BA68</f>
        <v>7.8157136980666394E-3</v>
      </c>
      <c r="U70" s="28">
        <f>'B-9 BC Rank sorted'!BA68</f>
        <v>33</v>
      </c>
    </row>
    <row r="71" spans="1:117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8"/>
        <v>30</v>
      </c>
      <c r="H71" s="59">
        <f t="shared" si="6"/>
        <v>4.95785820525533E-3</v>
      </c>
      <c r="I71" s="27">
        <f t="shared" si="7"/>
        <v>52</v>
      </c>
      <c r="J71" s="28">
        <f>'B-7 BC Numb sorted'!E69</f>
        <v>6</v>
      </c>
      <c r="K71" s="57">
        <f>'B-8 BC Pct sorted'!E69</f>
        <v>7.3710073710073713E-3</v>
      </c>
      <c r="L71" s="28">
        <f>'B-9 BC Rank sorted'!E69</f>
        <v>33</v>
      </c>
      <c r="M71" s="28">
        <f>'B-7 BC Numb sorted'!R69</f>
        <v>8</v>
      </c>
      <c r="N71" s="57">
        <f>'B-8 BC Pct sorted'!R69</f>
        <v>7.992007992007992E-3</v>
      </c>
      <c r="O71" s="28">
        <f>'B-9 BC Rank sorted'!R69</f>
        <v>36</v>
      </c>
      <c r="P71" s="28">
        <f>'B-7 BC Numb sorted'!AP69</f>
        <v>4</v>
      </c>
      <c r="Q71" s="57">
        <f>'B-8 BC Pct sorted'!AP69</f>
        <v>2.21606648199446E-3</v>
      </c>
      <c r="R71" s="28">
        <f>'B-9 BC Rank sorted'!AP69</f>
        <v>73</v>
      </c>
      <c r="S71" s="28">
        <f>'B-7 BC Numb sorted'!BA69</f>
        <v>12</v>
      </c>
      <c r="T71" s="57">
        <f>'B-8 BC Pct sorted'!BA69</f>
        <v>4.9362402303578775E-3</v>
      </c>
      <c r="U71" s="28">
        <f>'B-9 BC Rank sorted'!BA69</f>
        <v>49</v>
      </c>
    </row>
    <row r="72" spans="1:117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8"/>
        <v>14</v>
      </c>
      <c r="H72" s="59">
        <f t="shared" si="6"/>
        <v>2.3136671624524874E-3</v>
      </c>
      <c r="I72" s="27">
        <f t="shared" si="7"/>
        <v>80</v>
      </c>
      <c r="J72" s="28">
        <f>'B-7 BC Numb sorted'!E70</f>
        <v>5</v>
      </c>
      <c r="K72" s="57">
        <f>'B-8 BC Pct sorted'!E70</f>
        <v>6.1425061425061421E-3</v>
      </c>
      <c r="L72" s="28">
        <f>'B-9 BC Rank sorted'!E70</f>
        <v>39</v>
      </c>
      <c r="M72" s="28">
        <f>'B-7 BC Numb sorted'!R70</f>
        <v>3</v>
      </c>
      <c r="N72" s="57">
        <f>'B-8 BC Pct sorted'!R70</f>
        <v>2.997002997002997E-3</v>
      </c>
      <c r="O72" s="28">
        <f>'B-9 BC Rank sorted'!R70</f>
        <v>64</v>
      </c>
      <c r="P72" s="28">
        <f>'B-7 BC Numb sorted'!AP70</f>
        <v>2</v>
      </c>
      <c r="Q72" s="57">
        <f>'B-8 BC Pct sorted'!AP70</f>
        <v>1.10803324099723E-3</v>
      </c>
      <c r="R72" s="28">
        <f>'B-9 BC Rank sorted'!AP70</f>
        <v>83</v>
      </c>
      <c r="S72" s="28">
        <f>'B-7 BC Numb sorted'!BA70</f>
        <v>4</v>
      </c>
      <c r="T72" s="57">
        <f>'B-8 BC Pct sorted'!BA70</f>
        <v>1.6454134101192926E-3</v>
      </c>
      <c r="U72" s="28">
        <f>'B-9 BC Rank sorted'!BA70</f>
        <v>86</v>
      </c>
    </row>
    <row r="73" spans="1:117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8"/>
        <v>21</v>
      </c>
      <c r="H73" s="59">
        <f t="shared" si="6"/>
        <v>3.4705007436787306E-3</v>
      </c>
      <c r="I73" s="27">
        <f t="shared" si="7"/>
        <v>63</v>
      </c>
      <c r="J73" s="28">
        <f>'B-7 BC Numb sorted'!E71</f>
        <v>3</v>
      </c>
      <c r="K73" s="57">
        <f>'B-8 BC Pct sorted'!E71</f>
        <v>3.6855036855036856E-3</v>
      </c>
      <c r="L73" s="28">
        <f>'B-9 BC Rank sorted'!E71</f>
        <v>49</v>
      </c>
      <c r="M73" s="28">
        <f>'B-7 BC Numb sorted'!R71</f>
        <v>2</v>
      </c>
      <c r="N73" s="57">
        <f>'B-8 BC Pct sorted'!R71</f>
        <v>1.998001998001998E-3</v>
      </c>
      <c r="O73" s="28">
        <f>'B-9 BC Rank sorted'!R71</f>
        <v>75</v>
      </c>
      <c r="P73" s="28">
        <f>'B-7 BC Numb sorted'!AP71</f>
        <v>4</v>
      </c>
      <c r="Q73" s="57">
        <f>'B-8 BC Pct sorted'!AP71</f>
        <v>2.21606648199446E-3</v>
      </c>
      <c r="R73" s="28">
        <f>'B-9 BC Rank sorted'!AP71</f>
        <v>73</v>
      </c>
      <c r="S73" s="28">
        <f>'B-7 BC Numb sorted'!BA71</f>
        <v>12</v>
      </c>
      <c r="T73" s="57">
        <f>'B-8 BC Pct sorted'!BA71</f>
        <v>4.9362402303578775E-3</v>
      </c>
      <c r="U73" s="28">
        <f>'B-9 BC Rank sorted'!BA71</f>
        <v>49</v>
      </c>
    </row>
    <row r="74" spans="1:117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8"/>
        <v>15</v>
      </c>
      <c r="H74" s="59">
        <f t="shared" si="6"/>
        <v>2.478929102627665E-3</v>
      </c>
      <c r="I74" s="27">
        <f t="shared" si="7"/>
        <v>75</v>
      </c>
      <c r="J74" s="28">
        <f>'B-7 BC Numb sorted'!E72</f>
        <v>6</v>
      </c>
      <c r="K74" s="57">
        <f>'B-8 BC Pct sorted'!E72</f>
        <v>7.3710073710073713E-3</v>
      </c>
      <c r="L74" s="28">
        <f>'B-9 BC Rank sorted'!E72</f>
        <v>33</v>
      </c>
      <c r="M74" s="28">
        <f>'B-7 BC Numb sorted'!R72</f>
        <v>2</v>
      </c>
      <c r="N74" s="57">
        <f>'B-8 BC Pct sorted'!R72</f>
        <v>1.998001998001998E-3</v>
      </c>
      <c r="O74" s="28">
        <f>'B-9 BC Rank sorted'!R72</f>
        <v>75</v>
      </c>
      <c r="P74" s="28">
        <f>'B-7 BC Numb sorted'!AP72</f>
        <v>5</v>
      </c>
      <c r="Q74" s="57">
        <f>'B-8 BC Pct sorted'!AP72</f>
        <v>2.7700831024930748E-3</v>
      </c>
      <c r="R74" s="28">
        <f>'B-9 BC Rank sorted'!AP72</f>
        <v>64</v>
      </c>
      <c r="S74" s="28">
        <f>'B-7 BC Numb sorted'!BA72</f>
        <v>2</v>
      </c>
      <c r="T74" s="57">
        <f>'B-8 BC Pct sorted'!BA72</f>
        <v>8.2270670505964628E-4</v>
      </c>
      <c r="U74" s="28">
        <f>'B-9 BC Rank sorted'!BA72</f>
        <v>100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8"/>
        <v>19</v>
      </c>
      <c r="H75" s="59">
        <f t="shared" ref="H75:H124" si="9">G75/$G$4</f>
        <v>3.1399768633283754E-3</v>
      </c>
      <c r="I75" s="27">
        <f t="shared" ref="I75:I124" si="10">RANK(G75,G$10:G$124,0)</f>
        <v>68</v>
      </c>
      <c r="J75" s="28">
        <f>'B-7 BC Numb sorted'!E73</f>
        <v>1</v>
      </c>
      <c r="K75" s="57">
        <f>'B-8 BC Pct sorted'!E73</f>
        <v>1.2285012285012285E-3</v>
      </c>
      <c r="L75" s="28">
        <f>'B-9 BC Rank sorted'!E73</f>
        <v>67</v>
      </c>
      <c r="M75" s="28">
        <f>'B-7 BC Numb sorted'!R73</f>
        <v>6</v>
      </c>
      <c r="N75" s="57">
        <f>'B-8 BC Pct sorted'!R73</f>
        <v>5.994005994005994E-3</v>
      </c>
      <c r="O75" s="28">
        <f>'B-9 BC Rank sorted'!R73</f>
        <v>47</v>
      </c>
      <c r="P75" s="28">
        <f>'B-7 BC Numb sorted'!AP73</f>
        <v>5</v>
      </c>
      <c r="Q75" s="57">
        <f>'B-8 BC Pct sorted'!AP73</f>
        <v>2.7700831024930748E-3</v>
      </c>
      <c r="R75" s="28">
        <f>'B-9 BC Rank sorted'!AP73</f>
        <v>64</v>
      </c>
      <c r="S75" s="28">
        <f>'B-7 BC Numb sorted'!BA73</f>
        <v>7</v>
      </c>
      <c r="T75" s="57">
        <f>'B-8 BC Pct sorted'!BA73</f>
        <v>2.8794734677087619E-3</v>
      </c>
      <c r="U75" s="28">
        <f>'B-9 BC Rank sorted'!BA73</f>
        <v>70</v>
      </c>
    </row>
    <row r="76" spans="1:117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8"/>
        <v>21</v>
      </c>
      <c r="H76" s="59">
        <f t="shared" si="9"/>
        <v>3.4705007436787306E-3</v>
      </c>
      <c r="I76" s="27">
        <f t="shared" si="10"/>
        <v>63</v>
      </c>
      <c r="J76" s="28">
        <f>'B-7 BC Numb sorted'!E74</f>
        <v>1</v>
      </c>
      <c r="K76" s="57">
        <f>'B-8 BC Pct sorted'!E74</f>
        <v>1.2285012285012285E-3</v>
      </c>
      <c r="L76" s="28">
        <f>'B-9 BC Rank sorted'!E74</f>
        <v>67</v>
      </c>
      <c r="M76" s="28">
        <f>'B-7 BC Numb sorted'!R74</f>
        <v>6</v>
      </c>
      <c r="N76" s="57">
        <f>'B-8 BC Pct sorted'!R74</f>
        <v>5.994005994005994E-3</v>
      </c>
      <c r="O76" s="28">
        <f>'B-9 BC Rank sorted'!R74</f>
        <v>47</v>
      </c>
      <c r="P76" s="28">
        <f>'B-7 BC Numb sorted'!AP74</f>
        <v>5</v>
      </c>
      <c r="Q76" s="57">
        <f>'B-8 BC Pct sorted'!AP74</f>
        <v>2.7700831024930748E-3</v>
      </c>
      <c r="R76" s="28">
        <f>'B-9 BC Rank sorted'!AP74</f>
        <v>64</v>
      </c>
      <c r="S76" s="28">
        <f>'B-7 BC Numb sorted'!BA74</f>
        <v>9</v>
      </c>
      <c r="T76" s="57">
        <f>'B-8 BC Pct sorted'!BA74</f>
        <v>3.7021801727684079E-3</v>
      </c>
      <c r="U76" s="28">
        <f>'B-9 BC Rank sorted'!BA74</f>
        <v>61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8"/>
        <v>23</v>
      </c>
      <c r="H77" s="59">
        <f t="shared" si="9"/>
        <v>3.8010246240290863E-3</v>
      </c>
      <c r="I77" s="27">
        <f t="shared" si="10"/>
        <v>62</v>
      </c>
      <c r="J77" s="28">
        <f>'B-7 BC Numb sorted'!E75</f>
        <v>4</v>
      </c>
      <c r="K77" s="57">
        <f>'B-8 BC Pct sorted'!E75</f>
        <v>4.9140049140049139E-3</v>
      </c>
      <c r="L77" s="28">
        <f>'B-9 BC Rank sorted'!E75</f>
        <v>42</v>
      </c>
      <c r="M77" s="28">
        <f>'B-7 BC Numb sorted'!R75</f>
        <v>2</v>
      </c>
      <c r="N77" s="57">
        <f>'B-8 BC Pct sorted'!R75</f>
        <v>1.998001998001998E-3</v>
      </c>
      <c r="O77" s="28">
        <f>'B-9 BC Rank sorted'!R75</f>
        <v>75</v>
      </c>
      <c r="P77" s="28">
        <f>'B-7 BC Numb sorted'!AP75</f>
        <v>7</v>
      </c>
      <c r="Q77" s="57">
        <f>'B-8 BC Pct sorted'!AP75</f>
        <v>3.8781163434903048E-3</v>
      </c>
      <c r="R77" s="28">
        <f>'B-9 BC Rank sorted'!AP75</f>
        <v>54</v>
      </c>
      <c r="S77" s="28">
        <f>'B-7 BC Numb sorted'!BA75</f>
        <v>10</v>
      </c>
      <c r="T77" s="57">
        <f>'B-8 BC Pct sorted'!BA75</f>
        <v>4.1135335252982311E-3</v>
      </c>
      <c r="U77" s="28">
        <f>'B-9 BC Rank sorted'!BA75</f>
        <v>54</v>
      </c>
    </row>
    <row r="78" spans="1:117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8"/>
        <v>28</v>
      </c>
      <c r="H78" s="59">
        <f t="shared" si="9"/>
        <v>4.6273343249049748E-3</v>
      </c>
      <c r="I78" s="27">
        <f t="shared" si="10"/>
        <v>56</v>
      </c>
      <c r="J78" s="28">
        <f>'B-7 BC Numb sorted'!E76</f>
        <v>6</v>
      </c>
      <c r="K78" s="57">
        <f>'B-8 BC Pct sorted'!E76</f>
        <v>7.3710073710073713E-3</v>
      </c>
      <c r="L78" s="28">
        <f>'B-9 BC Rank sorted'!E76</f>
        <v>33</v>
      </c>
      <c r="M78" s="28">
        <f>'B-7 BC Numb sorted'!R76</f>
        <v>7</v>
      </c>
      <c r="N78" s="57">
        <f>'B-8 BC Pct sorted'!R76</f>
        <v>6.993006993006993E-3</v>
      </c>
      <c r="O78" s="28">
        <f>'B-9 BC Rank sorted'!R76</f>
        <v>43</v>
      </c>
      <c r="P78" s="28">
        <f>'B-7 BC Numb sorted'!AP76</f>
        <v>10</v>
      </c>
      <c r="Q78" s="57">
        <f>'B-8 BC Pct sorted'!AP76</f>
        <v>5.5401662049861496E-3</v>
      </c>
      <c r="R78" s="28">
        <f>'B-9 BC Rank sorted'!AP76</f>
        <v>43</v>
      </c>
      <c r="S78" s="28">
        <f>'B-7 BC Numb sorted'!BA76</f>
        <v>5</v>
      </c>
      <c r="T78" s="57">
        <f>'B-8 BC Pct sorted'!BA76</f>
        <v>2.0567667626491155E-3</v>
      </c>
      <c r="U78" s="28">
        <f>'B-9 BC Rank sorted'!BA76</f>
        <v>82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8"/>
        <v>10</v>
      </c>
      <c r="H79" s="59">
        <f t="shared" si="9"/>
        <v>1.6526194017517765E-3</v>
      </c>
      <c r="I79" s="27">
        <f t="shared" si="10"/>
        <v>87</v>
      </c>
      <c r="J79" s="28">
        <f>'B-7 BC Numb sorted'!E77</f>
        <v>0</v>
      </c>
      <c r="K79" s="57">
        <f>'B-8 BC Pct sorted'!E77</f>
        <v>0</v>
      </c>
      <c r="L79" s="28">
        <f>'B-9 BC Rank sorted'!E77</f>
        <v>83</v>
      </c>
      <c r="M79" s="28">
        <f>'B-7 BC Numb sorted'!R77</f>
        <v>1</v>
      </c>
      <c r="N79" s="57">
        <f>'B-8 BC Pct sorted'!R77</f>
        <v>9.99000999000999E-4</v>
      </c>
      <c r="O79" s="28">
        <f>'B-9 BC Rank sorted'!R77</f>
        <v>85</v>
      </c>
      <c r="P79" s="28">
        <f>'B-7 BC Numb sorted'!AP77</f>
        <v>2</v>
      </c>
      <c r="Q79" s="57">
        <f>'B-8 BC Pct sorted'!AP77</f>
        <v>1.10803324099723E-3</v>
      </c>
      <c r="R79" s="28">
        <f>'B-9 BC Rank sorted'!AP77</f>
        <v>83</v>
      </c>
      <c r="S79" s="28">
        <f>'B-7 BC Numb sorted'!BA77</f>
        <v>7</v>
      </c>
      <c r="T79" s="57">
        <f>'B-8 BC Pct sorted'!BA77</f>
        <v>2.8794734677087619E-3</v>
      </c>
      <c r="U79" s="28">
        <f>'B-9 BC Rank sorted'!BA77</f>
        <v>70</v>
      </c>
    </row>
    <row r="80" spans="1:117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8"/>
        <v>26</v>
      </c>
      <c r="H80" s="59">
        <f t="shared" si="9"/>
        <v>4.2968104445546187E-3</v>
      </c>
      <c r="I80" s="27">
        <f t="shared" si="10"/>
        <v>59</v>
      </c>
      <c r="J80" s="28">
        <f>'B-7 BC Numb sorted'!E78</f>
        <v>9</v>
      </c>
      <c r="K80" s="57">
        <f>'B-8 BC Pct sorted'!E78</f>
        <v>1.1056511056511056E-2</v>
      </c>
      <c r="L80" s="28">
        <f>'B-9 BC Rank sorted'!E78</f>
        <v>29</v>
      </c>
      <c r="M80" s="28">
        <f>'B-7 BC Numb sorted'!R78</f>
        <v>2</v>
      </c>
      <c r="N80" s="57">
        <f>'B-8 BC Pct sorted'!R78</f>
        <v>1.998001998001998E-3</v>
      </c>
      <c r="O80" s="28">
        <f>'B-9 BC Rank sorted'!R78</f>
        <v>75</v>
      </c>
      <c r="P80" s="28">
        <f>'B-7 BC Numb sorted'!AP78</f>
        <v>4</v>
      </c>
      <c r="Q80" s="57">
        <f>'B-8 BC Pct sorted'!AP78</f>
        <v>2.21606648199446E-3</v>
      </c>
      <c r="R80" s="28">
        <f>'B-9 BC Rank sorted'!AP78</f>
        <v>73</v>
      </c>
      <c r="S80" s="28">
        <f>'B-7 BC Numb sorted'!BA78</f>
        <v>11</v>
      </c>
      <c r="T80" s="57">
        <f>'B-8 BC Pct sorted'!BA78</f>
        <v>4.5248868778280547E-3</v>
      </c>
      <c r="U80" s="28">
        <f>'B-9 BC Rank sorted'!BA78</f>
        <v>52</v>
      </c>
    </row>
    <row r="81" spans="1:21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8"/>
        <v>21</v>
      </c>
      <c r="H81" s="59">
        <f t="shared" si="9"/>
        <v>3.4705007436787306E-3</v>
      </c>
      <c r="I81" s="27">
        <f t="shared" si="10"/>
        <v>63</v>
      </c>
      <c r="J81" s="28">
        <f>'B-7 BC Numb sorted'!E79</f>
        <v>3</v>
      </c>
      <c r="K81" s="57">
        <f>'B-8 BC Pct sorted'!E79</f>
        <v>3.6855036855036856E-3</v>
      </c>
      <c r="L81" s="28">
        <f>'B-9 BC Rank sorted'!E79</f>
        <v>49</v>
      </c>
      <c r="M81" s="28">
        <f>'B-7 BC Numb sorted'!R79</f>
        <v>3</v>
      </c>
      <c r="N81" s="57">
        <f>'B-8 BC Pct sorted'!R79</f>
        <v>2.997002997002997E-3</v>
      </c>
      <c r="O81" s="28">
        <f>'B-9 BC Rank sorted'!R79</f>
        <v>64</v>
      </c>
      <c r="P81" s="28">
        <f>'B-7 BC Numb sorted'!AP79</f>
        <v>5</v>
      </c>
      <c r="Q81" s="57">
        <f>'B-8 BC Pct sorted'!AP79</f>
        <v>2.7700831024930748E-3</v>
      </c>
      <c r="R81" s="28">
        <f>'B-9 BC Rank sorted'!AP79</f>
        <v>64</v>
      </c>
      <c r="S81" s="28">
        <f>'B-7 BC Numb sorted'!BA79</f>
        <v>10</v>
      </c>
      <c r="T81" s="57">
        <f>'B-8 BC Pct sorted'!BA79</f>
        <v>4.1135335252982311E-3</v>
      </c>
      <c r="U81" s="28">
        <f>'B-9 BC Rank sorted'!BA79</f>
        <v>54</v>
      </c>
    </row>
    <row r="82" spans="1:21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8"/>
        <v>29</v>
      </c>
      <c r="H82" s="59">
        <f t="shared" si="9"/>
        <v>4.7925962650801519E-3</v>
      </c>
      <c r="I82" s="27">
        <f t="shared" si="10"/>
        <v>54</v>
      </c>
      <c r="J82" s="28">
        <f>'B-7 BC Numb sorted'!E80</f>
        <v>2</v>
      </c>
      <c r="K82" s="57">
        <f>'B-8 BC Pct sorted'!E80</f>
        <v>2.4570024570024569E-3</v>
      </c>
      <c r="L82" s="28">
        <f>'B-9 BC Rank sorted'!E80</f>
        <v>56</v>
      </c>
      <c r="M82" s="28">
        <f>'B-7 BC Numb sorted'!R80</f>
        <v>2</v>
      </c>
      <c r="N82" s="57">
        <f>'B-8 BC Pct sorted'!R80</f>
        <v>1.998001998001998E-3</v>
      </c>
      <c r="O82" s="28">
        <f>'B-9 BC Rank sorted'!R80</f>
        <v>75</v>
      </c>
      <c r="P82" s="28">
        <f>'B-7 BC Numb sorted'!AP80</f>
        <v>8</v>
      </c>
      <c r="Q82" s="57">
        <f>'B-8 BC Pct sorted'!AP80</f>
        <v>4.43213296398892E-3</v>
      </c>
      <c r="R82" s="28">
        <f>'B-9 BC Rank sorted'!AP80</f>
        <v>49</v>
      </c>
      <c r="S82" s="28">
        <f>'B-7 BC Numb sorted'!BA80</f>
        <v>17</v>
      </c>
      <c r="T82" s="57">
        <f>'B-8 BC Pct sorted'!BA80</f>
        <v>6.993006993006993E-3</v>
      </c>
      <c r="U82" s="28">
        <f>'B-9 BC Rank sorted'!BA80</f>
        <v>36</v>
      </c>
    </row>
    <row r="83" spans="1:21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8"/>
        <v>15</v>
      </c>
      <c r="H83" s="59">
        <f t="shared" si="9"/>
        <v>2.478929102627665E-3</v>
      </c>
      <c r="I83" s="27">
        <f t="shared" si="10"/>
        <v>75</v>
      </c>
      <c r="J83" s="28">
        <f>'B-7 BC Numb sorted'!E81</f>
        <v>1</v>
      </c>
      <c r="K83" s="57">
        <f>'B-8 BC Pct sorted'!E81</f>
        <v>1.2285012285012285E-3</v>
      </c>
      <c r="L83" s="28">
        <f>'B-9 BC Rank sorted'!E81</f>
        <v>67</v>
      </c>
      <c r="M83" s="28">
        <f>'B-7 BC Numb sorted'!R81</f>
        <v>1</v>
      </c>
      <c r="N83" s="57">
        <f>'B-8 BC Pct sorted'!R81</f>
        <v>9.99000999000999E-4</v>
      </c>
      <c r="O83" s="28">
        <f>'B-9 BC Rank sorted'!R81</f>
        <v>85</v>
      </c>
      <c r="P83" s="28">
        <f>'B-7 BC Numb sorted'!AP81</f>
        <v>3</v>
      </c>
      <c r="Q83" s="57">
        <f>'B-8 BC Pct sorted'!AP81</f>
        <v>1.6620498614958448E-3</v>
      </c>
      <c r="R83" s="28">
        <f>'B-9 BC Rank sorted'!AP81</f>
        <v>80</v>
      </c>
      <c r="S83" s="28">
        <f>'B-7 BC Numb sorted'!BA81</f>
        <v>10</v>
      </c>
      <c r="T83" s="57">
        <f>'B-8 BC Pct sorted'!BA81</f>
        <v>4.1135335252982311E-3</v>
      </c>
      <c r="U83" s="28">
        <f>'B-9 BC Rank sorted'!BA81</f>
        <v>54</v>
      </c>
    </row>
    <row r="84" spans="1:21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8"/>
        <v>25</v>
      </c>
      <c r="H84" s="59">
        <f t="shared" si="9"/>
        <v>4.1315485043794415E-3</v>
      </c>
      <c r="I84" s="27">
        <f t="shared" si="10"/>
        <v>60</v>
      </c>
      <c r="J84" s="28">
        <f>'B-7 BC Numb sorted'!E82</f>
        <v>1</v>
      </c>
      <c r="K84" s="57">
        <f>'B-8 BC Pct sorted'!E82</f>
        <v>1.2285012285012285E-3</v>
      </c>
      <c r="L84" s="28">
        <f>'B-9 BC Rank sorted'!E82</f>
        <v>67</v>
      </c>
      <c r="M84" s="28">
        <f>'B-7 BC Numb sorted'!R82</f>
        <v>9</v>
      </c>
      <c r="N84" s="57">
        <f>'B-8 BC Pct sorted'!R82</f>
        <v>8.9910089910089919E-3</v>
      </c>
      <c r="O84" s="28">
        <f>'B-9 BC Rank sorted'!R82</f>
        <v>34</v>
      </c>
      <c r="P84" s="28">
        <f>'B-7 BC Numb sorted'!AP82</f>
        <v>9</v>
      </c>
      <c r="Q84" s="57">
        <f>'B-8 BC Pct sorted'!AP82</f>
        <v>4.9861495844875344E-3</v>
      </c>
      <c r="R84" s="28">
        <f>'B-9 BC Rank sorted'!AP82</f>
        <v>46</v>
      </c>
      <c r="S84" s="28">
        <f>'B-7 BC Numb sorted'!BA82</f>
        <v>6</v>
      </c>
      <c r="T84" s="57">
        <f>'B-8 BC Pct sorted'!BA82</f>
        <v>2.4681201151789387E-3</v>
      </c>
      <c r="U84" s="28">
        <f>'B-9 BC Rank sorted'!BA82</f>
        <v>78</v>
      </c>
    </row>
    <row r="85" spans="1:21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8"/>
        <v>38</v>
      </c>
      <c r="H85" s="59">
        <f t="shared" si="9"/>
        <v>6.2799537266567508E-3</v>
      </c>
      <c r="I85" s="27">
        <f t="shared" si="10"/>
        <v>43</v>
      </c>
      <c r="J85" s="28">
        <f>'B-7 BC Numb sorted'!E83</f>
        <v>4</v>
      </c>
      <c r="K85" s="57">
        <f>'B-8 BC Pct sorted'!E83</f>
        <v>4.9140049140049139E-3</v>
      </c>
      <c r="L85" s="28">
        <f>'B-9 BC Rank sorted'!E83</f>
        <v>42</v>
      </c>
      <c r="M85" s="28">
        <f>'B-7 BC Numb sorted'!R83</f>
        <v>5</v>
      </c>
      <c r="N85" s="57">
        <f>'B-8 BC Pct sorted'!R83</f>
        <v>4.995004995004995E-3</v>
      </c>
      <c r="O85" s="28">
        <f>'B-9 BC Rank sorted'!R83</f>
        <v>56</v>
      </c>
      <c r="P85" s="28">
        <f>'B-7 BC Numb sorted'!AP83</f>
        <v>11</v>
      </c>
      <c r="Q85" s="57">
        <f>'B-8 BC Pct sorted'!AP83</f>
        <v>6.0941828254847648E-3</v>
      </c>
      <c r="R85" s="28">
        <f>'B-9 BC Rank sorted'!AP83</f>
        <v>40</v>
      </c>
      <c r="S85" s="28">
        <f>'B-7 BC Numb sorted'!BA83</f>
        <v>18</v>
      </c>
      <c r="T85" s="57">
        <f>'B-8 BC Pct sorted'!BA83</f>
        <v>7.4043603455368158E-3</v>
      </c>
      <c r="U85" s="28">
        <f>'B-9 BC Rank sorted'!BA83</f>
        <v>34</v>
      </c>
    </row>
    <row r="86" spans="1:21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8"/>
        <v>8</v>
      </c>
      <c r="H86" s="59">
        <f t="shared" si="9"/>
        <v>1.3220955214014213E-3</v>
      </c>
      <c r="I86" s="27">
        <f t="shared" si="10"/>
        <v>93</v>
      </c>
      <c r="J86" s="28">
        <f>'B-7 BC Numb sorted'!E84</f>
        <v>0</v>
      </c>
      <c r="K86" s="57">
        <f>'B-8 BC Pct sorted'!E84</f>
        <v>0</v>
      </c>
      <c r="L86" s="28">
        <f>'B-9 BC Rank sorted'!E84</f>
        <v>83</v>
      </c>
      <c r="M86" s="28">
        <f>'B-7 BC Numb sorted'!R84</f>
        <v>0</v>
      </c>
      <c r="N86" s="57">
        <f>'B-8 BC Pct sorted'!R84</f>
        <v>0</v>
      </c>
      <c r="O86" s="28">
        <f>'B-9 BC Rank sorted'!R84</f>
        <v>95</v>
      </c>
      <c r="P86" s="28">
        <f>'B-7 BC Numb sorted'!AP84</f>
        <v>5</v>
      </c>
      <c r="Q86" s="57">
        <f>'B-8 BC Pct sorted'!AP84</f>
        <v>2.7700831024930748E-3</v>
      </c>
      <c r="R86" s="28">
        <f>'B-9 BC Rank sorted'!AP84</f>
        <v>64</v>
      </c>
      <c r="S86" s="28">
        <f>'B-7 BC Numb sorted'!BA84</f>
        <v>3</v>
      </c>
      <c r="T86" s="57">
        <f>'B-8 BC Pct sorted'!BA84</f>
        <v>1.2340600575894694E-3</v>
      </c>
      <c r="U86" s="28">
        <f>'B-9 BC Rank sorted'!BA84</f>
        <v>91</v>
      </c>
    </row>
    <row r="87" spans="1:21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8"/>
        <v>12</v>
      </c>
      <c r="H87" s="59">
        <f t="shared" si="9"/>
        <v>1.9831432821021317E-3</v>
      </c>
      <c r="I87" s="27">
        <f t="shared" si="10"/>
        <v>85</v>
      </c>
      <c r="J87" s="28">
        <f>'B-7 BC Numb sorted'!E85</f>
        <v>1</v>
      </c>
      <c r="K87" s="57">
        <f>'B-8 BC Pct sorted'!E85</f>
        <v>1.2285012285012285E-3</v>
      </c>
      <c r="L87" s="28">
        <f>'B-9 BC Rank sorted'!E85</f>
        <v>67</v>
      </c>
      <c r="M87" s="28">
        <f>'B-7 BC Numb sorted'!R85</f>
        <v>3</v>
      </c>
      <c r="N87" s="57">
        <f>'B-8 BC Pct sorted'!R85</f>
        <v>2.997002997002997E-3</v>
      </c>
      <c r="O87" s="28">
        <f>'B-9 BC Rank sorted'!R85</f>
        <v>64</v>
      </c>
      <c r="P87" s="28">
        <f>'B-7 BC Numb sorted'!AP85</f>
        <v>5</v>
      </c>
      <c r="Q87" s="57">
        <f>'B-8 BC Pct sorted'!AP85</f>
        <v>2.7700831024930748E-3</v>
      </c>
      <c r="R87" s="28">
        <f>'B-9 BC Rank sorted'!AP85</f>
        <v>64</v>
      </c>
      <c r="S87" s="28">
        <f>'B-7 BC Numb sorted'!BA85</f>
        <v>3</v>
      </c>
      <c r="T87" s="57">
        <f>'B-8 BC Pct sorted'!BA85</f>
        <v>1.2340600575894694E-3</v>
      </c>
      <c r="U87" s="28">
        <f>'B-9 BC Rank sorted'!BA85</f>
        <v>91</v>
      </c>
    </row>
    <row r="88" spans="1:21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8"/>
        <v>10</v>
      </c>
      <c r="H88" s="59">
        <f t="shared" si="9"/>
        <v>1.6526194017517765E-3</v>
      </c>
      <c r="I88" s="27">
        <f t="shared" si="10"/>
        <v>87</v>
      </c>
      <c r="J88" s="28">
        <f>'B-7 BC Numb sorted'!E86</f>
        <v>3</v>
      </c>
      <c r="K88" s="57">
        <f>'B-8 BC Pct sorted'!E86</f>
        <v>3.6855036855036856E-3</v>
      </c>
      <c r="L88" s="28">
        <f>'B-9 BC Rank sorted'!E86</f>
        <v>49</v>
      </c>
      <c r="M88" s="28">
        <f>'B-7 BC Numb sorted'!R86</f>
        <v>1</v>
      </c>
      <c r="N88" s="57">
        <f>'B-8 BC Pct sorted'!R86</f>
        <v>9.99000999000999E-4</v>
      </c>
      <c r="O88" s="28">
        <f>'B-9 BC Rank sorted'!R86</f>
        <v>85</v>
      </c>
      <c r="P88" s="28">
        <f>'B-7 BC Numb sorted'!AP86</f>
        <v>3</v>
      </c>
      <c r="Q88" s="57">
        <f>'B-8 BC Pct sorted'!AP86</f>
        <v>1.6620498614958448E-3</v>
      </c>
      <c r="R88" s="28">
        <f>'B-9 BC Rank sorted'!AP86</f>
        <v>80</v>
      </c>
      <c r="S88" s="28">
        <f>'B-7 BC Numb sorted'!BA86</f>
        <v>3</v>
      </c>
      <c r="T88" s="57">
        <f>'B-8 BC Pct sorted'!BA86</f>
        <v>1.2340600575894694E-3</v>
      </c>
      <c r="U88" s="28">
        <f>'B-9 BC Rank sorted'!BA86</f>
        <v>91</v>
      </c>
    </row>
    <row r="89" spans="1:21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8"/>
        <v>7</v>
      </c>
      <c r="H89" s="59">
        <f t="shared" si="9"/>
        <v>1.1568335812262437E-3</v>
      </c>
      <c r="I89" s="27">
        <f t="shared" si="10"/>
        <v>95</v>
      </c>
      <c r="J89" s="28">
        <f>'B-7 BC Numb sorted'!E87</f>
        <v>0</v>
      </c>
      <c r="K89" s="57">
        <f>'B-8 BC Pct sorted'!E87</f>
        <v>0</v>
      </c>
      <c r="L89" s="28">
        <f>'B-9 BC Rank sorted'!E87</f>
        <v>83</v>
      </c>
      <c r="M89" s="28">
        <f>'B-7 BC Numb sorted'!R87</f>
        <v>0</v>
      </c>
      <c r="N89" s="57">
        <f>'B-8 BC Pct sorted'!R87</f>
        <v>0</v>
      </c>
      <c r="O89" s="28">
        <f>'B-9 BC Rank sorted'!R87</f>
        <v>95</v>
      </c>
      <c r="P89" s="28">
        <f>'B-7 BC Numb sorted'!AP87</f>
        <v>6</v>
      </c>
      <c r="Q89" s="57">
        <f>'B-8 BC Pct sorted'!AP87</f>
        <v>3.3240997229916896E-3</v>
      </c>
      <c r="R89" s="28">
        <f>'B-9 BC Rank sorted'!AP87</f>
        <v>59</v>
      </c>
      <c r="S89" s="28">
        <f>'B-7 BC Numb sorted'!BA87</f>
        <v>1</v>
      </c>
      <c r="T89" s="57">
        <f>'B-8 BC Pct sorted'!BA87</f>
        <v>4.1135335252982314E-4</v>
      </c>
      <c r="U89" s="28">
        <f>'B-9 BC Rank sorted'!BA87</f>
        <v>106</v>
      </c>
    </row>
    <row r="90" spans="1:21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8"/>
        <v>17</v>
      </c>
      <c r="H90" s="59">
        <f t="shared" si="9"/>
        <v>2.8094529829780202E-3</v>
      </c>
      <c r="I90" s="27">
        <f t="shared" si="10"/>
        <v>73</v>
      </c>
      <c r="J90" s="28">
        <f>'B-7 BC Numb sorted'!E88</f>
        <v>0</v>
      </c>
      <c r="K90" s="57">
        <f>'B-8 BC Pct sorted'!E88</f>
        <v>0</v>
      </c>
      <c r="L90" s="28">
        <f>'B-9 BC Rank sorted'!E88</f>
        <v>83</v>
      </c>
      <c r="M90" s="28">
        <f>'B-7 BC Numb sorted'!R88</f>
        <v>7</v>
      </c>
      <c r="N90" s="57">
        <f>'B-8 BC Pct sorted'!R88</f>
        <v>6.993006993006993E-3</v>
      </c>
      <c r="O90" s="28">
        <f>'B-9 BC Rank sorted'!R88</f>
        <v>43</v>
      </c>
      <c r="P90" s="28">
        <f>'B-7 BC Numb sorted'!AP88</f>
        <v>7</v>
      </c>
      <c r="Q90" s="57">
        <f>'B-8 BC Pct sorted'!AP88</f>
        <v>3.8781163434903048E-3</v>
      </c>
      <c r="R90" s="28">
        <f>'B-9 BC Rank sorted'!AP88</f>
        <v>54</v>
      </c>
      <c r="S90" s="28">
        <f>'B-7 BC Numb sorted'!BA88</f>
        <v>3</v>
      </c>
      <c r="T90" s="57">
        <f>'B-8 BC Pct sorted'!BA88</f>
        <v>1.2340600575894694E-3</v>
      </c>
      <c r="U90" s="28">
        <f>'B-9 BC Rank sorted'!BA88</f>
        <v>91</v>
      </c>
    </row>
    <row r="91" spans="1:21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8"/>
        <v>15</v>
      </c>
      <c r="H91" s="59">
        <f t="shared" si="9"/>
        <v>2.478929102627665E-3</v>
      </c>
      <c r="I91" s="27">
        <f t="shared" si="10"/>
        <v>75</v>
      </c>
      <c r="J91" s="28">
        <f>'B-7 BC Numb sorted'!E89</f>
        <v>0</v>
      </c>
      <c r="K91" s="57">
        <f>'B-8 BC Pct sorted'!E89</f>
        <v>0</v>
      </c>
      <c r="L91" s="28">
        <f>'B-9 BC Rank sorted'!E89</f>
        <v>83</v>
      </c>
      <c r="M91" s="28">
        <f>'B-7 BC Numb sorted'!R89</f>
        <v>4</v>
      </c>
      <c r="N91" s="57">
        <f>'B-8 BC Pct sorted'!R89</f>
        <v>3.996003996003996E-3</v>
      </c>
      <c r="O91" s="28">
        <f>'B-9 BC Rank sorted'!R89</f>
        <v>61</v>
      </c>
      <c r="P91" s="28">
        <f>'B-7 BC Numb sorted'!AP89</f>
        <v>1</v>
      </c>
      <c r="Q91" s="57">
        <f>'B-8 BC Pct sorted'!AP89</f>
        <v>5.54016620498615E-4</v>
      </c>
      <c r="R91" s="28">
        <f>'B-9 BC Rank sorted'!AP89</f>
        <v>93</v>
      </c>
      <c r="S91" s="28">
        <f>'B-7 BC Numb sorted'!BA89</f>
        <v>10</v>
      </c>
      <c r="T91" s="57">
        <f>'B-8 BC Pct sorted'!BA89</f>
        <v>4.1135335252982311E-3</v>
      </c>
      <c r="U91" s="28">
        <f>'B-9 BC Rank sorted'!BA89</f>
        <v>54</v>
      </c>
    </row>
    <row r="92" spans="1:21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8"/>
        <v>13</v>
      </c>
      <c r="H92" s="59">
        <f t="shared" si="9"/>
        <v>2.1484052222773093E-3</v>
      </c>
      <c r="I92" s="27">
        <f t="shared" si="10"/>
        <v>83</v>
      </c>
      <c r="J92" s="28">
        <f>'B-7 BC Numb sorted'!E90</f>
        <v>2</v>
      </c>
      <c r="K92" s="57">
        <f>'B-8 BC Pct sorted'!E90</f>
        <v>2.4570024570024569E-3</v>
      </c>
      <c r="L92" s="28">
        <f>'B-9 BC Rank sorted'!E90</f>
        <v>56</v>
      </c>
      <c r="M92" s="28">
        <f>'B-7 BC Numb sorted'!R90</f>
        <v>3</v>
      </c>
      <c r="N92" s="57">
        <f>'B-8 BC Pct sorted'!R90</f>
        <v>2.997002997002997E-3</v>
      </c>
      <c r="O92" s="28">
        <f>'B-9 BC Rank sorted'!R90</f>
        <v>64</v>
      </c>
      <c r="P92" s="28">
        <f>'B-7 BC Numb sorted'!AP90</f>
        <v>2</v>
      </c>
      <c r="Q92" s="57">
        <f>'B-8 BC Pct sorted'!AP90</f>
        <v>1.10803324099723E-3</v>
      </c>
      <c r="R92" s="28">
        <f>'B-9 BC Rank sorted'!AP90</f>
        <v>83</v>
      </c>
      <c r="S92" s="28">
        <f>'B-7 BC Numb sorted'!BA90</f>
        <v>6</v>
      </c>
      <c r="T92" s="57">
        <f>'B-8 BC Pct sorted'!BA90</f>
        <v>2.4681201151789387E-3</v>
      </c>
      <c r="U92" s="28">
        <f>'B-9 BC Rank sorted'!BA90</f>
        <v>78</v>
      </c>
    </row>
    <row r="93" spans="1:21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8"/>
        <v>19</v>
      </c>
      <c r="H93" s="59">
        <f t="shared" si="9"/>
        <v>3.1399768633283754E-3</v>
      </c>
      <c r="I93" s="27">
        <f t="shared" si="10"/>
        <v>68</v>
      </c>
      <c r="J93" s="28">
        <f>'B-7 BC Numb sorted'!E91</f>
        <v>0</v>
      </c>
      <c r="K93" s="57">
        <f>'B-8 BC Pct sorted'!E91</f>
        <v>0</v>
      </c>
      <c r="L93" s="28">
        <f>'B-9 BC Rank sorted'!E91</f>
        <v>83</v>
      </c>
      <c r="M93" s="28">
        <f>'B-7 BC Numb sorted'!R91</f>
        <v>2</v>
      </c>
      <c r="N93" s="57">
        <f>'B-8 BC Pct sorted'!R91</f>
        <v>1.998001998001998E-3</v>
      </c>
      <c r="O93" s="28">
        <f>'B-9 BC Rank sorted'!R91</f>
        <v>75</v>
      </c>
      <c r="P93" s="28">
        <f>'B-7 BC Numb sorted'!AP91</f>
        <v>7</v>
      </c>
      <c r="Q93" s="57">
        <f>'B-8 BC Pct sorted'!AP91</f>
        <v>3.8781163434903048E-3</v>
      </c>
      <c r="R93" s="28">
        <f>'B-9 BC Rank sorted'!AP91</f>
        <v>54</v>
      </c>
      <c r="S93" s="28">
        <f>'B-7 BC Numb sorted'!BA91</f>
        <v>10</v>
      </c>
      <c r="T93" s="57">
        <f>'B-8 BC Pct sorted'!BA91</f>
        <v>4.1135335252982311E-3</v>
      </c>
      <c r="U93" s="28">
        <f>'B-9 BC Rank sorted'!BA91</f>
        <v>54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8"/>
        <v>8</v>
      </c>
      <c r="H94" s="59">
        <f t="shared" si="9"/>
        <v>1.3220955214014213E-3</v>
      </c>
      <c r="I94" s="27">
        <f t="shared" si="10"/>
        <v>93</v>
      </c>
      <c r="J94" s="28">
        <f>'B-7 BC Numb sorted'!E92</f>
        <v>0</v>
      </c>
      <c r="K94" s="57">
        <f>'B-8 BC Pct sorted'!E92</f>
        <v>0</v>
      </c>
      <c r="L94" s="28">
        <f>'B-9 BC Rank sorted'!E92</f>
        <v>83</v>
      </c>
      <c r="M94" s="28">
        <f>'B-7 BC Numb sorted'!R92</f>
        <v>0</v>
      </c>
      <c r="N94" s="57">
        <f>'B-8 BC Pct sorted'!R92</f>
        <v>0</v>
      </c>
      <c r="O94" s="28">
        <f>'B-9 BC Rank sorted'!R92</f>
        <v>95</v>
      </c>
      <c r="P94" s="28">
        <f>'B-7 BC Numb sorted'!AP92</f>
        <v>1</v>
      </c>
      <c r="Q94" s="57">
        <f>'B-8 BC Pct sorted'!AP92</f>
        <v>5.54016620498615E-4</v>
      </c>
      <c r="R94" s="28">
        <f>'B-9 BC Rank sorted'!AP92</f>
        <v>93</v>
      </c>
      <c r="S94" s="28">
        <f>'B-7 BC Numb sorted'!BA92</f>
        <v>7</v>
      </c>
      <c r="T94" s="57">
        <f>'B-8 BC Pct sorted'!BA92</f>
        <v>2.8794734677087619E-3</v>
      </c>
      <c r="U94" s="28">
        <f>'B-9 BC Rank sorted'!BA92</f>
        <v>70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8"/>
        <v>7</v>
      </c>
      <c r="H95" s="59">
        <f t="shared" si="9"/>
        <v>1.1568335812262437E-3</v>
      </c>
      <c r="I95" s="27">
        <f t="shared" si="10"/>
        <v>95</v>
      </c>
      <c r="J95" s="28">
        <f>'B-7 BC Numb sorted'!E93</f>
        <v>0</v>
      </c>
      <c r="K95" s="57">
        <f>'B-8 BC Pct sorted'!E93</f>
        <v>0</v>
      </c>
      <c r="L95" s="28">
        <f>'B-9 BC Rank sorted'!E93</f>
        <v>83</v>
      </c>
      <c r="M95" s="28">
        <f>'B-7 BC Numb sorted'!R93</f>
        <v>2</v>
      </c>
      <c r="N95" s="57">
        <f>'B-8 BC Pct sorted'!R93</f>
        <v>1.998001998001998E-3</v>
      </c>
      <c r="O95" s="28">
        <f>'B-9 BC Rank sorted'!R93</f>
        <v>75</v>
      </c>
      <c r="P95" s="28">
        <f>'B-7 BC Numb sorted'!AP93</f>
        <v>1</v>
      </c>
      <c r="Q95" s="57">
        <f>'B-8 BC Pct sorted'!AP93</f>
        <v>5.54016620498615E-4</v>
      </c>
      <c r="R95" s="28">
        <f>'B-9 BC Rank sorted'!AP93</f>
        <v>93</v>
      </c>
      <c r="S95" s="28">
        <f>'B-7 BC Numb sorted'!BA93</f>
        <v>4</v>
      </c>
      <c r="T95" s="57">
        <f>'B-8 BC Pct sorted'!BA93</f>
        <v>1.6454134101192926E-3</v>
      </c>
      <c r="U95" s="28">
        <f>'B-9 BC Rank sorted'!BA93</f>
        <v>86</v>
      </c>
    </row>
    <row r="96" spans="1:21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8"/>
        <v>15</v>
      </c>
      <c r="H96" s="59">
        <f t="shared" si="9"/>
        <v>2.478929102627665E-3</v>
      </c>
      <c r="I96" s="27">
        <f t="shared" si="10"/>
        <v>75</v>
      </c>
      <c r="J96" s="28">
        <f>'B-7 BC Numb sorted'!E94</f>
        <v>0</v>
      </c>
      <c r="K96" s="57">
        <f>'B-8 BC Pct sorted'!E94</f>
        <v>0</v>
      </c>
      <c r="L96" s="28">
        <f>'B-9 BC Rank sorted'!E94</f>
        <v>83</v>
      </c>
      <c r="M96" s="28">
        <f>'B-7 BC Numb sorted'!R94</f>
        <v>6</v>
      </c>
      <c r="N96" s="57">
        <f>'B-8 BC Pct sorted'!R94</f>
        <v>5.994005994005994E-3</v>
      </c>
      <c r="O96" s="28">
        <f>'B-9 BC Rank sorted'!R94</f>
        <v>47</v>
      </c>
      <c r="P96" s="28">
        <f>'B-7 BC Numb sorted'!AP94</f>
        <v>2</v>
      </c>
      <c r="Q96" s="57">
        <f>'B-8 BC Pct sorted'!AP94</f>
        <v>1.10803324099723E-3</v>
      </c>
      <c r="R96" s="28">
        <f>'B-9 BC Rank sorted'!AP94</f>
        <v>83</v>
      </c>
      <c r="S96" s="28">
        <f>'B-7 BC Numb sorted'!BA94</f>
        <v>7</v>
      </c>
      <c r="T96" s="57">
        <f>'B-8 BC Pct sorted'!BA94</f>
        <v>2.8794734677087619E-3</v>
      </c>
      <c r="U96" s="28">
        <f>'B-9 BC Rank sorted'!BA94</f>
        <v>70</v>
      </c>
    </row>
    <row r="97" spans="1:21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8"/>
        <v>9</v>
      </c>
      <c r="H97" s="59">
        <f t="shared" si="9"/>
        <v>1.4873574615765989E-3</v>
      </c>
      <c r="I97" s="27">
        <f t="shared" si="10"/>
        <v>92</v>
      </c>
      <c r="J97" s="28">
        <f>'B-7 BC Numb sorted'!E95</f>
        <v>1</v>
      </c>
      <c r="K97" s="57">
        <f>'B-8 BC Pct sorted'!E95</f>
        <v>1.2285012285012285E-3</v>
      </c>
      <c r="L97" s="28">
        <f>'B-9 BC Rank sorted'!E95</f>
        <v>67</v>
      </c>
      <c r="M97" s="28">
        <f>'B-7 BC Numb sorted'!R95</f>
        <v>0</v>
      </c>
      <c r="N97" s="57">
        <f>'B-8 BC Pct sorted'!R95</f>
        <v>0</v>
      </c>
      <c r="O97" s="28">
        <f>'B-9 BC Rank sorted'!R95</f>
        <v>95</v>
      </c>
      <c r="P97" s="28">
        <f>'B-7 BC Numb sorted'!AP95</f>
        <v>2</v>
      </c>
      <c r="Q97" s="57">
        <f>'B-8 BC Pct sorted'!AP95</f>
        <v>1.10803324099723E-3</v>
      </c>
      <c r="R97" s="28">
        <f>'B-9 BC Rank sorted'!AP95</f>
        <v>83</v>
      </c>
      <c r="S97" s="28">
        <f>'B-7 BC Numb sorted'!BA95</f>
        <v>6</v>
      </c>
      <c r="T97" s="57">
        <f>'B-8 BC Pct sorted'!BA95</f>
        <v>2.4681201151789387E-3</v>
      </c>
      <c r="U97" s="28">
        <f>'B-9 BC Rank sorted'!BA95</f>
        <v>78</v>
      </c>
    </row>
    <row r="98" spans="1:21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8"/>
        <v>10</v>
      </c>
      <c r="H98" s="59">
        <f t="shared" si="9"/>
        <v>1.6526194017517765E-3</v>
      </c>
      <c r="I98" s="27">
        <f t="shared" si="10"/>
        <v>87</v>
      </c>
      <c r="J98" s="28">
        <f>'B-7 BC Numb sorted'!E96</f>
        <v>4</v>
      </c>
      <c r="K98" s="57">
        <f>'B-8 BC Pct sorted'!E96</f>
        <v>4.9140049140049139E-3</v>
      </c>
      <c r="L98" s="28">
        <f>'B-9 BC Rank sorted'!E96</f>
        <v>42</v>
      </c>
      <c r="M98" s="28">
        <f>'B-7 BC Numb sorted'!R96</f>
        <v>0</v>
      </c>
      <c r="N98" s="57">
        <f>'B-8 BC Pct sorted'!R96</f>
        <v>0</v>
      </c>
      <c r="O98" s="28">
        <f>'B-9 BC Rank sorted'!R96</f>
        <v>95</v>
      </c>
      <c r="P98" s="28">
        <f>'B-7 BC Numb sorted'!AP96</f>
        <v>4</v>
      </c>
      <c r="Q98" s="57">
        <f>'B-8 BC Pct sorted'!AP96</f>
        <v>2.21606648199446E-3</v>
      </c>
      <c r="R98" s="28">
        <f>'B-9 BC Rank sorted'!AP96</f>
        <v>73</v>
      </c>
      <c r="S98" s="28">
        <f>'B-7 BC Numb sorted'!BA96</f>
        <v>2</v>
      </c>
      <c r="T98" s="57">
        <f>'B-8 BC Pct sorted'!BA96</f>
        <v>8.2270670505964628E-4</v>
      </c>
      <c r="U98" s="28">
        <f>'B-9 BC Rank sorted'!BA96</f>
        <v>100</v>
      </c>
    </row>
    <row r="99" spans="1:21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8"/>
        <v>10</v>
      </c>
      <c r="H99" s="59">
        <f t="shared" si="9"/>
        <v>1.6526194017517765E-3</v>
      </c>
      <c r="I99" s="27">
        <f t="shared" si="10"/>
        <v>87</v>
      </c>
      <c r="J99" s="28">
        <f>'B-7 BC Numb sorted'!E97</f>
        <v>0</v>
      </c>
      <c r="K99" s="57">
        <f>'B-8 BC Pct sorted'!E97</f>
        <v>0</v>
      </c>
      <c r="L99" s="28">
        <f>'B-9 BC Rank sorted'!E97</f>
        <v>83</v>
      </c>
      <c r="M99" s="28">
        <f>'B-7 BC Numb sorted'!R97</f>
        <v>0</v>
      </c>
      <c r="N99" s="57">
        <f>'B-8 BC Pct sorted'!R97</f>
        <v>0</v>
      </c>
      <c r="O99" s="28">
        <f>'B-9 BC Rank sorted'!R97</f>
        <v>95</v>
      </c>
      <c r="P99" s="28">
        <f>'B-7 BC Numb sorted'!AP97</f>
        <v>0</v>
      </c>
      <c r="Q99" s="57">
        <f>'B-8 BC Pct sorted'!AP97</f>
        <v>0</v>
      </c>
      <c r="R99" s="28">
        <f>'B-9 BC Rank sorted'!AP97</f>
        <v>100</v>
      </c>
      <c r="S99" s="28">
        <f>'B-7 BC Numb sorted'!BA97</f>
        <v>10</v>
      </c>
      <c r="T99" s="57">
        <f>'B-8 BC Pct sorted'!BA97</f>
        <v>4.1135335252982311E-3</v>
      </c>
      <c r="U99" s="28">
        <f>'B-9 BC Rank sorted'!BA97</f>
        <v>54</v>
      </c>
    </row>
    <row r="100" spans="1:21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8"/>
        <v>13</v>
      </c>
      <c r="H100" s="59">
        <f t="shared" si="9"/>
        <v>2.1484052222773093E-3</v>
      </c>
      <c r="I100" s="27">
        <f t="shared" si="10"/>
        <v>83</v>
      </c>
      <c r="J100" s="28">
        <f>'B-7 BC Numb sorted'!E98</f>
        <v>0</v>
      </c>
      <c r="K100" s="57">
        <f>'B-8 BC Pct sorted'!E98</f>
        <v>0</v>
      </c>
      <c r="L100" s="28">
        <f>'B-9 BC Rank sorted'!E98</f>
        <v>83</v>
      </c>
      <c r="M100" s="28">
        <f>'B-7 BC Numb sorted'!R98</f>
        <v>3</v>
      </c>
      <c r="N100" s="57">
        <f>'B-8 BC Pct sorted'!R98</f>
        <v>2.997002997002997E-3</v>
      </c>
      <c r="O100" s="28">
        <f>'B-9 BC Rank sorted'!R98</f>
        <v>64</v>
      </c>
      <c r="P100" s="28">
        <f>'B-7 BC Numb sorted'!AP98</f>
        <v>6</v>
      </c>
      <c r="Q100" s="57">
        <f>'B-8 BC Pct sorted'!AP98</f>
        <v>3.3240997229916896E-3</v>
      </c>
      <c r="R100" s="28">
        <f>'B-9 BC Rank sorted'!AP98</f>
        <v>59</v>
      </c>
      <c r="S100" s="28">
        <f>'B-7 BC Numb sorted'!BA98</f>
        <v>4</v>
      </c>
      <c r="T100" s="57">
        <f>'B-8 BC Pct sorted'!BA98</f>
        <v>1.6454134101192926E-3</v>
      </c>
      <c r="U100" s="28">
        <f>'B-9 BC Rank sorted'!BA98</f>
        <v>86</v>
      </c>
    </row>
    <row r="101" spans="1:21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8"/>
        <v>17</v>
      </c>
      <c r="H101" s="59">
        <f t="shared" si="9"/>
        <v>2.8094529829780202E-3</v>
      </c>
      <c r="I101" s="27">
        <f t="shared" si="10"/>
        <v>73</v>
      </c>
      <c r="J101" s="28">
        <f>'B-7 BC Numb sorted'!E99</f>
        <v>0</v>
      </c>
      <c r="K101" s="57">
        <f>'B-8 BC Pct sorted'!E99</f>
        <v>0</v>
      </c>
      <c r="L101" s="28">
        <f>'B-9 BC Rank sorted'!E99</f>
        <v>83</v>
      </c>
      <c r="M101" s="28">
        <f>'B-7 BC Numb sorted'!R99</f>
        <v>11</v>
      </c>
      <c r="N101" s="57">
        <f>'B-8 BC Pct sorted'!R99</f>
        <v>1.098901098901099E-2</v>
      </c>
      <c r="O101" s="28">
        <f>'B-9 BC Rank sorted'!R99</f>
        <v>27</v>
      </c>
      <c r="P101" s="28">
        <f>'B-7 BC Numb sorted'!AP99</f>
        <v>1</v>
      </c>
      <c r="Q101" s="57">
        <f>'B-8 BC Pct sorted'!AP99</f>
        <v>5.54016620498615E-4</v>
      </c>
      <c r="R101" s="28">
        <f>'B-9 BC Rank sorted'!AP99</f>
        <v>93</v>
      </c>
      <c r="S101" s="28">
        <f>'B-7 BC Numb sorted'!BA99</f>
        <v>5</v>
      </c>
      <c r="T101" s="57">
        <f>'B-8 BC Pct sorted'!BA99</f>
        <v>2.0567667626491155E-3</v>
      </c>
      <c r="U101" s="28">
        <f>'B-9 BC Rank sorted'!BA99</f>
        <v>82</v>
      </c>
    </row>
    <row r="102" spans="1:21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8"/>
        <v>10</v>
      </c>
      <c r="H102" s="59">
        <f t="shared" si="9"/>
        <v>1.6526194017517765E-3</v>
      </c>
      <c r="I102" s="27">
        <f t="shared" si="10"/>
        <v>87</v>
      </c>
      <c r="J102" s="28">
        <f>'B-7 BC Numb sorted'!E100</f>
        <v>1</v>
      </c>
      <c r="K102" s="57">
        <f>'B-8 BC Pct sorted'!E100</f>
        <v>1.2285012285012285E-3</v>
      </c>
      <c r="L102" s="28">
        <f>'B-9 BC Rank sorted'!E100</f>
        <v>67</v>
      </c>
      <c r="M102" s="28">
        <f>'B-7 BC Numb sorted'!R100</f>
        <v>0</v>
      </c>
      <c r="N102" s="57">
        <f>'B-8 BC Pct sorted'!R100</f>
        <v>0</v>
      </c>
      <c r="O102" s="28">
        <f>'B-9 BC Rank sorted'!R100</f>
        <v>95</v>
      </c>
      <c r="P102" s="28">
        <f>'B-7 BC Numb sorted'!AP100</f>
        <v>8</v>
      </c>
      <c r="Q102" s="57">
        <f>'B-8 BC Pct sorted'!AP100</f>
        <v>4.43213296398892E-3</v>
      </c>
      <c r="R102" s="28">
        <f>'B-9 BC Rank sorted'!AP100</f>
        <v>49</v>
      </c>
      <c r="S102" s="28">
        <f>'B-7 BC Numb sorted'!BA100</f>
        <v>1</v>
      </c>
      <c r="T102" s="57">
        <f>'B-8 BC Pct sorted'!BA100</f>
        <v>4.1135335252982314E-4</v>
      </c>
      <c r="U102" s="28">
        <f>'B-9 BC Rank sorted'!BA100</f>
        <v>106</v>
      </c>
    </row>
    <row r="103" spans="1:21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8"/>
        <v>4</v>
      </c>
      <c r="H103" s="59">
        <f t="shared" si="9"/>
        <v>6.6104776070071065E-4</v>
      </c>
      <c r="I103" s="27">
        <f t="shared" si="10"/>
        <v>106</v>
      </c>
      <c r="J103" s="28">
        <f>'B-7 BC Numb sorted'!E101</f>
        <v>2</v>
      </c>
      <c r="K103" s="57">
        <f>'B-8 BC Pct sorted'!E101</f>
        <v>2.4570024570024569E-3</v>
      </c>
      <c r="L103" s="28">
        <f>'B-9 BC Rank sorted'!E101</f>
        <v>56</v>
      </c>
      <c r="M103" s="28">
        <f>'B-7 BC Numb sorted'!R101</f>
        <v>0</v>
      </c>
      <c r="N103" s="57">
        <f>'B-8 BC Pct sorted'!R101</f>
        <v>0</v>
      </c>
      <c r="O103" s="28">
        <f>'B-9 BC Rank sorted'!R101</f>
        <v>95</v>
      </c>
      <c r="P103" s="28">
        <f>'B-7 BC Numb sorted'!AP101</f>
        <v>2</v>
      </c>
      <c r="Q103" s="57">
        <f>'B-8 BC Pct sorted'!AP101</f>
        <v>1.10803324099723E-3</v>
      </c>
      <c r="R103" s="28">
        <f>'B-9 BC Rank sorted'!AP101</f>
        <v>83</v>
      </c>
      <c r="S103" s="28">
        <f>'B-7 BC Numb sorted'!BA101</f>
        <v>0</v>
      </c>
      <c r="T103" s="57">
        <f>'B-8 BC Pct sorted'!BA101</f>
        <v>0</v>
      </c>
      <c r="U103" s="28">
        <f>'B-9 BC Rank sorted'!BA101</f>
        <v>113</v>
      </c>
    </row>
    <row r="104" spans="1:21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8"/>
        <v>5</v>
      </c>
      <c r="H104" s="59">
        <f t="shared" si="9"/>
        <v>8.2630970087588826E-4</v>
      </c>
      <c r="I104" s="27">
        <f t="shared" si="10"/>
        <v>99</v>
      </c>
      <c r="J104" s="28">
        <f>'B-7 BC Numb sorted'!E102</f>
        <v>0</v>
      </c>
      <c r="K104" s="57">
        <f>'B-8 BC Pct sorted'!E102</f>
        <v>0</v>
      </c>
      <c r="L104" s="28">
        <f>'B-9 BC Rank sorted'!E102</f>
        <v>83</v>
      </c>
      <c r="M104" s="28">
        <f>'B-7 BC Numb sorted'!R102</f>
        <v>2</v>
      </c>
      <c r="N104" s="57">
        <f>'B-8 BC Pct sorted'!R102</f>
        <v>1.998001998001998E-3</v>
      </c>
      <c r="O104" s="28">
        <f>'B-9 BC Rank sorted'!R102</f>
        <v>75</v>
      </c>
      <c r="P104" s="28">
        <f>'B-7 BC Numb sorted'!AP102</f>
        <v>0</v>
      </c>
      <c r="Q104" s="57">
        <f>'B-8 BC Pct sorted'!AP102</f>
        <v>0</v>
      </c>
      <c r="R104" s="28">
        <f>'B-9 BC Rank sorted'!AP102</f>
        <v>100</v>
      </c>
      <c r="S104" s="28">
        <f>'B-7 BC Numb sorted'!BA102</f>
        <v>3</v>
      </c>
      <c r="T104" s="57">
        <f>'B-8 BC Pct sorted'!BA102</f>
        <v>1.2340600575894694E-3</v>
      </c>
      <c r="U104" s="28">
        <f>'B-9 BC Rank sorted'!BA102</f>
        <v>91</v>
      </c>
    </row>
    <row r="105" spans="1:21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8"/>
        <v>7</v>
      </c>
      <c r="H105" s="59">
        <f t="shared" si="9"/>
        <v>1.1568335812262437E-3</v>
      </c>
      <c r="I105" s="27">
        <f t="shared" si="10"/>
        <v>95</v>
      </c>
      <c r="J105" s="28">
        <f>'B-7 BC Numb sorted'!E103</f>
        <v>0</v>
      </c>
      <c r="K105" s="57">
        <f>'B-8 BC Pct sorted'!E103</f>
        <v>0</v>
      </c>
      <c r="L105" s="28">
        <f>'B-9 BC Rank sorted'!E103</f>
        <v>83</v>
      </c>
      <c r="M105" s="28">
        <f>'B-7 BC Numb sorted'!R103</f>
        <v>0</v>
      </c>
      <c r="N105" s="57">
        <f>'B-8 BC Pct sorted'!R103</f>
        <v>0</v>
      </c>
      <c r="O105" s="28">
        <f>'B-9 BC Rank sorted'!R103</f>
        <v>95</v>
      </c>
      <c r="P105" s="28">
        <f>'B-7 BC Numb sorted'!AP103</f>
        <v>5</v>
      </c>
      <c r="Q105" s="57">
        <f>'B-8 BC Pct sorted'!AP103</f>
        <v>2.7700831024930748E-3</v>
      </c>
      <c r="R105" s="28">
        <f>'B-9 BC Rank sorted'!AP103</f>
        <v>64</v>
      </c>
      <c r="S105" s="28">
        <f>'B-7 BC Numb sorted'!BA103</f>
        <v>2</v>
      </c>
      <c r="T105" s="57">
        <f>'B-8 BC Pct sorted'!BA103</f>
        <v>8.2270670505964628E-4</v>
      </c>
      <c r="U105" s="28">
        <f>'B-9 BC Rank sorted'!BA103</f>
        <v>100</v>
      </c>
    </row>
    <row r="106" spans="1:21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8"/>
        <v>15</v>
      </c>
      <c r="H106" s="59">
        <f t="shared" si="9"/>
        <v>2.478929102627665E-3</v>
      </c>
      <c r="I106" s="27">
        <f t="shared" si="10"/>
        <v>75</v>
      </c>
      <c r="J106" s="28">
        <f>'B-7 BC Numb sorted'!E104</f>
        <v>1</v>
      </c>
      <c r="K106" s="57">
        <f>'B-8 BC Pct sorted'!E104</f>
        <v>1.2285012285012285E-3</v>
      </c>
      <c r="L106" s="28">
        <f>'B-9 BC Rank sorted'!E104</f>
        <v>67</v>
      </c>
      <c r="M106" s="28">
        <f>'B-7 BC Numb sorted'!R104</f>
        <v>3</v>
      </c>
      <c r="N106" s="57">
        <f>'B-8 BC Pct sorted'!R104</f>
        <v>2.997002997002997E-3</v>
      </c>
      <c r="O106" s="28">
        <f>'B-9 BC Rank sorted'!R104</f>
        <v>64</v>
      </c>
      <c r="P106" s="28">
        <f>'B-7 BC Numb sorted'!AP104</f>
        <v>3</v>
      </c>
      <c r="Q106" s="57">
        <f>'B-8 BC Pct sorted'!AP104</f>
        <v>1.6620498614958448E-3</v>
      </c>
      <c r="R106" s="28">
        <f>'B-9 BC Rank sorted'!AP104</f>
        <v>80</v>
      </c>
      <c r="S106" s="28">
        <f>'B-7 BC Numb sorted'!BA104</f>
        <v>8</v>
      </c>
      <c r="T106" s="57">
        <f>'B-8 BC Pct sorted'!BA104</f>
        <v>3.2908268202385851E-3</v>
      </c>
      <c r="U106" s="28">
        <f>'B-9 BC Rank sorted'!BA104</f>
        <v>66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8"/>
        <v>19</v>
      </c>
      <c r="H107" s="59">
        <f t="shared" si="9"/>
        <v>3.1399768633283754E-3</v>
      </c>
      <c r="I107" s="27">
        <f t="shared" si="10"/>
        <v>68</v>
      </c>
      <c r="J107" s="28">
        <f>'B-7 BC Numb sorted'!E105</f>
        <v>0</v>
      </c>
      <c r="K107" s="57">
        <f>'B-8 BC Pct sorted'!E105</f>
        <v>0</v>
      </c>
      <c r="L107" s="28">
        <f>'B-9 BC Rank sorted'!E105</f>
        <v>83</v>
      </c>
      <c r="M107" s="28">
        <f>'B-7 BC Numb sorted'!R105</f>
        <v>1</v>
      </c>
      <c r="N107" s="57">
        <f>'B-8 BC Pct sorted'!R105</f>
        <v>9.99000999000999E-4</v>
      </c>
      <c r="O107" s="28">
        <f>'B-9 BC Rank sorted'!R105</f>
        <v>85</v>
      </c>
      <c r="P107" s="28">
        <f>'B-7 BC Numb sorted'!AP105</f>
        <v>17</v>
      </c>
      <c r="Q107" s="57">
        <f>'B-8 BC Pct sorted'!AP105</f>
        <v>9.4182825484764535E-3</v>
      </c>
      <c r="R107" s="28">
        <f>'B-9 BC Rank sorted'!AP105</f>
        <v>33</v>
      </c>
      <c r="S107" s="28">
        <f>'B-7 BC Numb sorted'!BA105</f>
        <v>1</v>
      </c>
      <c r="T107" s="57">
        <f>'B-8 BC Pct sorted'!BA105</f>
        <v>4.1135335252982314E-4</v>
      </c>
      <c r="U107" s="28">
        <f>'B-9 BC Rank sorted'!BA105</f>
        <v>106</v>
      </c>
    </row>
    <row r="108" spans="1:21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8"/>
        <v>4</v>
      </c>
      <c r="H108" s="59">
        <f t="shared" si="9"/>
        <v>6.6104776070071065E-4</v>
      </c>
      <c r="I108" s="27">
        <f t="shared" si="10"/>
        <v>106</v>
      </c>
      <c r="J108" s="28">
        <f>'B-7 BC Numb sorted'!E106</f>
        <v>1</v>
      </c>
      <c r="K108" s="57">
        <f>'B-8 BC Pct sorted'!E106</f>
        <v>1.2285012285012285E-3</v>
      </c>
      <c r="L108" s="28">
        <f>'B-9 BC Rank sorted'!E106</f>
        <v>67</v>
      </c>
      <c r="M108" s="28">
        <f>'B-7 BC Numb sorted'!R106</f>
        <v>0</v>
      </c>
      <c r="N108" s="57">
        <f>'B-8 BC Pct sorted'!R106</f>
        <v>0</v>
      </c>
      <c r="O108" s="28">
        <f>'B-9 BC Rank sorted'!R106</f>
        <v>95</v>
      </c>
      <c r="P108" s="28">
        <f>'B-7 BC Numb sorted'!AP106</f>
        <v>0</v>
      </c>
      <c r="Q108" s="57">
        <f>'B-8 BC Pct sorted'!AP106</f>
        <v>0</v>
      </c>
      <c r="R108" s="28">
        <f>'B-9 BC Rank sorted'!AP106</f>
        <v>100</v>
      </c>
      <c r="S108" s="28">
        <f>'B-7 BC Numb sorted'!BA106</f>
        <v>3</v>
      </c>
      <c r="T108" s="57">
        <f>'B-8 BC Pct sorted'!BA106</f>
        <v>1.2340600575894694E-3</v>
      </c>
      <c r="U108" s="28">
        <f>'B-9 BC Rank sorted'!BA106</f>
        <v>91</v>
      </c>
    </row>
    <row r="109" spans="1:21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8"/>
        <v>14</v>
      </c>
      <c r="H109" s="59">
        <f t="shared" si="9"/>
        <v>2.3136671624524874E-3</v>
      </c>
      <c r="I109" s="27">
        <f t="shared" si="10"/>
        <v>80</v>
      </c>
      <c r="J109" s="28">
        <f>'B-7 BC Numb sorted'!E107</f>
        <v>1</v>
      </c>
      <c r="K109" s="57">
        <f>'B-8 BC Pct sorted'!E107</f>
        <v>1.2285012285012285E-3</v>
      </c>
      <c r="L109" s="28">
        <f>'B-9 BC Rank sorted'!E107</f>
        <v>67</v>
      </c>
      <c r="M109" s="28">
        <f>'B-7 BC Numb sorted'!R107</f>
        <v>0</v>
      </c>
      <c r="N109" s="57">
        <f>'B-8 BC Pct sorted'!R107</f>
        <v>0</v>
      </c>
      <c r="O109" s="28">
        <f>'B-9 BC Rank sorted'!R107</f>
        <v>95</v>
      </c>
      <c r="P109" s="28">
        <f>'B-7 BC Numb sorted'!AP107</f>
        <v>5</v>
      </c>
      <c r="Q109" s="57">
        <f>'B-8 BC Pct sorted'!AP107</f>
        <v>2.7700831024930748E-3</v>
      </c>
      <c r="R109" s="28">
        <f>'B-9 BC Rank sorted'!AP107</f>
        <v>64</v>
      </c>
      <c r="S109" s="28">
        <f>'B-7 BC Numb sorted'!BA107</f>
        <v>8</v>
      </c>
      <c r="T109" s="57">
        <f>'B-8 BC Pct sorted'!BA107</f>
        <v>3.2908268202385851E-3</v>
      </c>
      <c r="U109" s="28">
        <f>'B-9 BC Rank sorted'!BA107</f>
        <v>66</v>
      </c>
    </row>
    <row r="110" spans="1:21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8"/>
        <v>11</v>
      </c>
      <c r="H110" s="59">
        <f t="shared" si="9"/>
        <v>1.8178813419269541E-3</v>
      </c>
      <c r="I110" s="27">
        <f t="shared" si="10"/>
        <v>86</v>
      </c>
      <c r="J110" s="28">
        <f>'B-7 BC Numb sorted'!E108</f>
        <v>0</v>
      </c>
      <c r="K110" s="57">
        <f>'B-8 BC Pct sorted'!E108</f>
        <v>0</v>
      </c>
      <c r="L110" s="28">
        <f>'B-9 BC Rank sorted'!E108</f>
        <v>83</v>
      </c>
      <c r="M110" s="28">
        <f>'B-7 BC Numb sorted'!R108</f>
        <v>0</v>
      </c>
      <c r="N110" s="57">
        <f>'B-8 BC Pct sorted'!R108</f>
        <v>0</v>
      </c>
      <c r="O110" s="28">
        <f>'B-9 BC Rank sorted'!R108</f>
        <v>95</v>
      </c>
      <c r="P110" s="28">
        <f>'B-7 BC Numb sorted'!AP108</f>
        <v>2</v>
      </c>
      <c r="Q110" s="57">
        <f>'B-8 BC Pct sorted'!AP108</f>
        <v>1.10803324099723E-3</v>
      </c>
      <c r="R110" s="28">
        <f>'B-9 BC Rank sorted'!AP108</f>
        <v>83</v>
      </c>
      <c r="S110" s="28">
        <f>'B-7 BC Numb sorted'!BA108</f>
        <v>9</v>
      </c>
      <c r="T110" s="57">
        <f>'B-8 BC Pct sorted'!BA108</f>
        <v>3.7021801727684079E-3</v>
      </c>
      <c r="U110" s="28">
        <f>'B-9 BC Rank sorted'!BA108</f>
        <v>61</v>
      </c>
    </row>
    <row r="111" spans="1:21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8"/>
        <v>7</v>
      </c>
      <c r="H111" s="59">
        <f t="shared" si="9"/>
        <v>1.1568335812262437E-3</v>
      </c>
      <c r="I111" s="27">
        <f t="shared" si="10"/>
        <v>95</v>
      </c>
      <c r="J111" s="28">
        <f>'B-7 BC Numb sorted'!E109</f>
        <v>0</v>
      </c>
      <c r="K111" s="57">
        <f>'B-8 BC Pct sorted'!E109</f>
        <v>0</v>
      </c>
      <c r="L111" s="28">
        <f>'B-9 BC Rank sorted'!E109</f>
        <v>83</v>
      </c>
      <c r="M111" s="28">
        <f>'B-7 BC Numb sorted'!R109</f>
        <v>0</v>
      </c>
      <c r="N111" s="57">
        <f>'B-8 BC Pct sorted'!R109</f>
        <v>0</v>
      </c>
      <c r="O111" s="28">
        <f>'B-9 BC Rank sorted'!R109</f>
        <v>95</v>
      </c>
      <c r="P111" s="28">
        <f>'B-7 BC Numb sorted'!AP109</f>
        <v>0</v>
      </c>
      <c r="Q111" s="57">
        <f>'B-8 BC Pct sorted'!AP109</f>
        <v>0</v>
      </c>
      <c r="R111" s="28">
        <f>'B-9 BC Rank sorted'!AP109</f>
        <v>100</v>
      </c>
      <c r="S111" s="28">
        <f>'B-7 BC Numb sorted'!BA109</f>
        <v>7</v>
      </c>
      <c r="T111" s="57">
        <f>'B-8 BC Pct sorted'!BA109</f>
        <v>2.8794734677087619E-3</v>
      </c>
      <c r="U111" s="28">
        <f>'B-9 BC Rank sorted'!BA109</f>
        <v>70</v>
      </c>
    </row>
    <row r="112" spans="1:21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8"/>
        <v>5</v>
      </c>
      <c r="H112" s="59">
        <f t="shared" si="9"/>
        <v>8.2630970087588826E-4</v>
      </c>
      <c r="I112" s="27">
        <f t="shared" si="10"/>
        <v>99</v>
      </c>
      <c r="J112" s="28">
        <f>'B-7 BC Numb sorted'!E110</f>
        <v>0</v>
      </c>
      <c r="K112" s="57">
        <f>'B-8 BC Pct sorted'!E110</f>
        <v>0</v>
      </c>
      <c r="L112" s="28">
        <f>'B-9 BC Rank sorted'!E110</f>
        <v>83</v>
      </c>
      <c r="M112" s="28">
        <f>'B-7 BC Numb sorted'!R110</f>
        <v>0</v>
      </c>
      <c r="N112" s="57">
        <f>'B-8 BC Pct sorted'!R110</f>
        <v>0</v>
      </c>
      <c r="O112" s="28">
        <f>'B-9 BC Rank sorted'!R110</f>
        <v>95</v>
      </c>
      <c r="P112" s="28">
        <f>'B-7 BC Numb sorted'!AP110</f>
        <v>1</v>
      </c>
      <c r="Q112" s="57">
        <f>'B-8 BC Pct sorted'!AP110</f>
        <v>5.54016620498615E-4</v>
      </c>
      <c r="R112" s="28">
        <f>'B-9 BC Rank sorted'!AP110</f>
        <v>93</v>
      </c>
      <c r="S112" s="28">
        <f>'B-7 BC Numb sorted'!BA110</f>
        <v>4</v>
      </c>
      <c r="T112" s="57">
        <f>'B-8 BC Pct sorted'!BA110</f>
        <v>1.6454134101192926E-3</v>
      </c>
      <c r="U112" s="28">
        <f>'B-9 BC Rank sorted'!BA110</f>
        <v>86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8"/>
        <v>1</v>
      </c>
      <c r="H113" s="59">
        <f t="shared" si="9"/>
        <v>1.6526194017517766E-4</v>
      </c>
      <c r="I113" s="27">
        <f t="shared" si="10"/>
        <v>111</v>
      </c>
      <c r="J113" s="28">
        <f>'B-7 BC Numb sorted'!E111</f>
        <v>0</v>
      </c>
      <c r="K113" s="57">
        <f>'B-8 BC Pct sorted'!E111</f>
        <v>0</v>
      </c>
      <c r="L113" s="28">
        <f>'B-9 BC Rank sorted'!E111</f>
        <v>83</v>
      </c>
      <c r="M113" s="28">
        <f>'B-7 BC Numb sorted'!R111</f>
        <v>1</v>
      </c>
      <c r="N113" s="57">
        <f>'B-8 BC Pct sorted'!R111</f>
        <v>9.99000999000999E-4</v>
      </c>
      <c r="O113" s="28">
        <f>'B-9 BC Rank sorted'!R111</f>
        <v>85</v>
      </c>
      <c r="P113" s="28">
        <f>'B-7 BC Numb sorted'!AP111</f>
        <v>0</v>
      </c>
      <c r="Q113" s="57">
        <f>'B-8 BC Pct sorted'!AP111</f>
        <v>0</v>
      </c>
      <c r="R113" s="28">
        <f>'B-9 BC Rank sorted'!AP111</f>
        <v>100</v>
      </c>
      <c r="S113" s="28">
        <f>'B-7 BC Numb sorted'!BA111</f>
        <v>0</v>
      </c>
      <c r="T113" s="57">
        <f>'B-8 BC Pct sorted'!BA111</f>
        <v>0</v>
      </c>
      <c r="U113" s="28">
        <f>'B-9 BC Rank sorted'!BA111</f>
        <v>113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8"/>
        <v>5</v>
      </c>
      <c r="H114" s="59">
        <f t="shared" si="9"/>
        <v>8.2630970087588826E-4</v>
      </c>
      <c r="I114" s="27">
        <f t="shared" si="10"/>
        <v>99</v>
      </c>
      <c r="J114" s="28">
        <f>'B-7 BC Numb sorted'!E112</f>
        <v>2</v>
      </c>
      <c r="K114" s="57">
        <f>'B-8 BC Pct sorted'!E112</f>
        <v>2.4570024570024569E-3</v>
      </c>
      <c r="L114" s="28">
        <f>'B-9 BC Rank sorted'!E112</f>
        <v>56</v>
      </c>
      <c r="M114" s="28">
        <f>'B-7 BC Numb sorted'!R112</f>
        <v>1</v>
      </c>
      <c r="N114" s="57">
        <f>'B-8 BC Pct sorted'!R112</f>
        <v>9.99000999000999E-4</v>
      </c>
      <c r="O114" s="28">
        <f>'B-9 BC Rank sorted'!R112</f>
        <v>85</v>
      </c>
      <c r="P114" s="28">
        <f>'B-7 BC Numb sorted'!AP112</f>
        <v>0</v>
      </c>
      <c r="Q114" s="57">
        <f>'B-8 BC Pct sorted'!AP112</f>
        <v>0</v>
      </c>
      <c r="R114" s="28">
        <f>'B-9 BC Rank sorted'!AP112</f>
        <v>100</v>
      </c>
      <c r="S114" s="28">
        <f>'B-7 BC Numb sorted'!BA112</f>
        <v>2</v>
      </c>
      <c r="T114" s="57">
        <f>'B-8 BC Pct sorted'!BA112</f>
        <v>8.2270670505964628E-4</v>
      </c>
      <c r="U114" s="28">
        <f>'B-9 BC Rank sorted'!BA112</f>
        <v>100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8"/>
        <v>5</v>
      </c>
      <c r="H115" s="59">
        <f t="shared" si="9"/>
        <v>8.2630970087588826E-4</v>
      </c>
      <c r="I115" s="27">
        <f t="shared" si="10"/>
        <v>99</v>
      </c>
      <c r="J115" s="28">
        <f>'B-7 BC Numb sorted'!E113</f>
        <v>0</v>
      </c>
      <c r="K115" s="57">
        <f>'B-8 BC Pct sorted'!E113</f>
        <v>0</v>
      </c>
      <c r="L115" s="28">
        <f>'B-9 BC Rank sorted'!E113</f>
        <v>83</v>
      </c>
      <c r="M115" s="28">
        <f>'B-7 BC Numb sorted'!R113</f>
        <v>0</v>
      </c>
      <c r="N115" s="57">
        <f>'B-8 BC Pct sorted'!R113</f>
        <v>0</v>
      </c>
      <c r="O115" s="28">
        <f>'B-9 BC Rank sorted'!R113</f>
        <v>95</v>
      </c>
      <c r="P115" s="28">
        <f>'B-7 BC Numb sorted'!AP113</f>
        <v>0</v>
      </c>
      <c r="Q115" s="57">
        <f>'B-8 BC Pct sorted'!AP113</f>
        <v>0</v>
      </c>
      <c r="R115" s="28">
        <f>'B-9 BC Rank sorted'!AP113</f>
        <v>100</v>
      </c>
      <c r="S115" s="28">
        <f>'B-7 BC Numb sorted'!BA113</f>
        <v>5</v>
      </c>
      <c r="T115" s="57">
        <f>'B-8 BC Pct sorted'!BA113</f>
        <v>2.0567667626491155E-3</v>
      </c>
      <c r="U115" s="28">
        <f>'B-9 BC Rank sorted'!BA113</f>
        <v>82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8"/>
        <v>5</v>
      </c>
      <c r="H116" s="59">
        <f t="shared" si="9"/>
        <v>8.2630970087588826E-4</v>
      </c>
      <c r="I116" s="27">
        <f t="shared" si="10"/>
        <v>99</v>
      </c>
      <c r="J116" s="28">
        <f>'B-7 BC Numb sorted'!E114</f>
        <v>0</v>
      </c>
      <c r="K116" s="57">
        <f>'B-8 BC Pct sorted'!E114</f>
        <v>0</v>
      </c>
      <c r="L116" s="28">
        <f>'B-9 BC Rank sorted'!E114</f>
        <v>83</v>
      </c>
      <c r="M116" s="28">
        <f>'B-7 BC Numb sorted'!R114</f>
        <v>1</v>
      </c>
      <c r="N116" s="57">
        <f>'B-8 BC Pct sorted'!R114</f>
        <v>9.99000999000999E-4</v>
      </c>
      <c r="O116" s="28">
        <f>'B-9 BC Rank sorted'!R114</f>
        <v>85</v>
      </c>
      <c r="P116" s="28">
        <f>'B-7 BC Numb sorted'!AP114</f>
        <v>1</v>
      </c>
      <c r="Q116" s="57">
        <f>'B-8 BC Pct sorted'!AP114</f>
        <v>5.54016620498615E-4</v>
      </c>
      <c r="R116" s="28">
        <f>'B-9 BC Rank sorted'!AP114</f>
        <v>93</v>
      </c>
      <c r="S116" s="28">
        <f>'B-7 BC Numb sorted'!BA114</f>
        <v>3</v>
      </c>
      <c r="T116" s="57">
        <f>'B-8 BC Pct sorted'!BA114</f>
        <v>1.2340600575894694E-3</v>
      </c>
      <c r="U116" s="28">
        <f>'B-9 BC Rank sorted'!BA114</f>
        <v>91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8"/>
        <v>5</v>
      </c>
      <c r="H117" s="59">
        <f t="shared" si="9"/>
        <v>8.2630970087588826E-4</v>
      </c>
      <c r="I117" s="27">
        <f t="shared" si="10"/>
        <v>99</v>
      </c>
      <c r="J117" s="28">
        <f>'B-7 BC Numb sorted'!E115</f>
        <v>0</v>
      </c>
      <c r="K117" s="57">
        <f>'B-8 BC Pct sorted'!E115</f>
        <v>0</v>
      </c>
      <c r="L117" s="28">
        <f>'B-9 BC Rank sorted'!E115</f>
        <v>83</v>
      </c>
      <c r="M117" s="28">
        <f>'B-7 BC Numb sorted'!R115</f>
        <v>3</v>
      </c>
      <c r="N117" s="57">
        <f>'B-8 BC Pct sorted'!R115</f>
        <v>2.997002997002997E-3</v>
      </c>
      <c r="O117" s="28">
        <f>'B-9 BC Rank sorted'!R115</f>
        <v>64</v>
      </c>
      <c r="P117" s="28">
        <f>'B-7 BC Numb sorted'!AP115</f>
        <v>0</v>
      </c>
      <c r="Q117" s="57">
        <f>'B-8 BC Pct sorted'!AP115</f>
        <v>0</v>
      </c>
      <c r="R117" s="28">
        <f>'B-9 BC Rank sorted'!AP115</f>
        <v>100</v>
      </c>
      <c r="S117" s="28">
        <f>'B-7 BC Numb sorted'!BA115</f>
        <v>2</v>
      </c>
      <c r="T117" s="57">
        <f>'B-8 BC Pct sorted'!BA115</f>
        <v>8.2270670505964628E-4</v>
      </c>
      <c r="U117" s="28">
        <f>'B-9 BC Rank sorted'!BA115</f>
        <v>100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8"/>
        <v>5</v>
      </c>
      <c r="H118" s="59">
        <f t="shared" si="9"/>
        <v>8.2630970087588826E-4</v>
      </c>
      <c r="I118" s="27">
        <f t="shared" si="10"/>
        <v>99</v>
      </c>
      <c r="J118" s="28">
        <f>'B-7 BC Numb sorted'!E116</f>
        <v>0</v>
      </c>
      <c r="K118" s="57">
        <f>'B-8 BC Pct sorted'!E116</f>
        <v>0</v>
      </c>
      <c r="L118" s="28">
        <f>'B-9 BC Rank sorted'!E116</f>
        <v>83</v>
      </c>
      <c r="M118" s="28">
        <f>'B-7 BC Numb sorted'!R116</f>
        <v>1</v>
      </c>
      <c r="N118" s="57">
        <f>'B-8 BC Pct sorted'!R116</f>
        <v>9.99000999000999E-4</v>
      </c>
      <c r="O118" s="28">
        <f>'B-9 BC Rank sorted'!R116</f>
        <v>85</v>
      </c>
      <c r="P118" s="28">
        <f>'B-7 BC Numb sorted'!AP116</f>
        <v>2</v>
      </c>
      <c r="Q118" s="57">
        <f>'B-8 BC Pct sorted'!AP116</f>
        <v>1.10803324099723E-3</v>
      </c>
      <c r="R118" s="28">
        <f>'B-9 BC Rank sorted'!AP116</f>
        <v>83</v>
      </c>
      <c r="S118" s="28">
        <f>'B-7 BC Numb sorted'!BA116</f>
        <v>2</v>
      </c>
      <c r="T118" s="57">
        <f>'B-8 BC Pct sorted'!BA116</f>
        <v>8.2270670505964628E-4</v>
      </c>
      <c r="U118" s="28">
        <f>'B-9 BC Rank sorted'!BA116</f>
        <v>100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8"/>
        <v>1</v>
      </c>
      <c r="H119" s="59">
        <f t="shared" si="9"/>
        <v>1.6526194017517766E-4</v>
      </c>
      <c r="I119" s="27">
        <f t="shared" si="10"/>
        <v>111</v>
      </c>
      <c r="J119" s="28">
        <f>'B-7 BC Numb sorted'!E117</f>
        <v>0</v>
      </c>
      <c r="K119" s="57">
        <f>'B-8 BC Pct sorted'!E117</f>
        <v>0</v>
      </c>
      <c r="L119" s="28">
        <f>'B-9 BC Rank sorted'!E117</f>
        <v>83</v>
      </c>
      <c r="M119" s="28">
        <f>'B-7 BC Numb sorted'!R117</f>
        <v>0</v>
      </c>
      <c r="N119" s="57">
        <f>'B-8 BC Pct sorted'!R117</f>
        <v>0</v>
      </c>
      <c r="O119" s="28">
        <f>'B-9 BC Rank sorted'!R117</f>
        <v>95</v>
      </c>
      <c r="P119" s="28">
        <f>'B-7 BC Numb sorted'!AP117</f>
        <v>0</v>
      </c>
      <c r="Q119" s="57">
        <f>'B-8 BC Pct sorted'!AP117</f>
        <v>0</v>
      </c>
      <c r="R119" s="28">
        <f>'B-9 BC Rank sorted'!AP117</f>
        <v>100</v>
      </c>
      <c r="S119" s="28">
        <f>'B-7 BC Numb sorted'!BA117</f>
        <v>1</v>
      </c>
      <c r="T119" s="57">
        <f>'B-8 BC Pct sorted'!BA117</f>
        <v>4.1135335252982314E-4</v>
      </c>
      <c r="U119" s="28">
        <f>'B-9 BC Rank sorted'!BA117</f>
        <v>106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8"/>
        <v>1</v>
      </c>
      <c r="H120" s="59">
        <f t="shared" si="9"/>
        <v>1.6526194017517766E-4</v>
      </c>
      <c r="I120" s="27">
        <f t="shared" si="10"/>
        <v>111</v>
      </c>
      <c r="J120" s="28">
        <f>'B-7 BC Numb sorted'!E118</f>
        <v>0</v>
      </c>
      <c r="K120" s="57">
        <f>'B-8 BC Pct sorted'!E118</f>
        <v>0</v>
      </c>
      <c r="L120" s="28">
        <f>'B-9 BC Rank sorted'!E118</f>
        <v>83</v>
      </c>
      <c r="M120" s="28">
        <f>'B-7 BC Numb sorted'!R118</f>
        <v>0</v>
      </c>
      <c r="N120" s="57">
        <f>'B-8 BC Pct sorted'!R118</f>
        <v>0</v>
      </c>
      <c r="O120" s="28">
        <f>'B-9 BC Rank sorted'!R118</f>
        <v>95</v>
      </c>
      <c r="P120" s="28">
        <f>'B-7 BC Numb sorted'!AP118</f>
        <v>0</v>
      </c>
      <c r="Q120" s="57">
        <f>'B-8 BC Pct sorted'!AP118</f>
        <v>0</v>
      </c>
      <c r="R120" s="28">
        <f>'B-9 BC Rank sorted'!AP118</f>
        <v>100</v>
      </c>
      <c r="S120" s="28">
        <f>'B-7 BC Numb sorted'!BA118</f>
        <v>1</v>
      </c>
      <c r="T120" s="57">
        <f>'B-8 BC Pct sorted'!BA118</f>
        <v>4.1135335252982314E-4</v>
      </c>
      <c r="U120" s="28">
        <f>'B-9 BC Rank sorted'!BA118</f>
        <v>106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8"/>
        <v>4</v>
      </c>
      <c r="H121" s="59">
        <f t="shared" si="9"/>
        <v>6.6104776070071065E-4</v>
      </c>
      <c r="I121" s="27">
        <f t="shared" si="10"/>
        <v>106</v>
      </c>
      <c r="J121" s="28">
        <f>'B-7 BC Numb sorted'!E119</f>
        <v>2</v>
      </c>
      <c r="K121" s="57">
        <f>'B-8 BC Pct sorted'!E119</f>
        <v>2.4570024570024569E-3</v>
      </c>
      <c r="L121" s="28">
        <f>'B-9 BC Rank sorted'!E119</f>
        <v>56</v>
      </c>
      <c r="M121" s="28">
        <f>'B-7 BC Numb sorted'!R119</f>
        <v>1</v>
      </c>
      <c r="N121" s="57">
        <f>'B-8 BC Pct sorted'!R119</f>
        <v>9.99000999000999E-4</v>
      </c>
      <c r="O121" s="28">
        <f>'B-9 BC Rank sorted'!R119</f>
        <v>85</v>
      </c>
      <c r="P121" s="28">
        <f>'B-7 BC Numb sorted'!AP119</f>
        <v>0</v>
      </c>
      <c r="Q121" s="57">
        <f>'B-8 BC Pct sorted'!AP119</f>
        <v>0</v>
      </c>
      <c r="R121" s="28">
        <f>'B-9 BC Rank sorted'!AP119</f>
        <v>100</v>
      </c>
      <c r="S121" s="28">
        <f>'B-7 BC Numb sorted'!BA119</f>
        <v>1</v>
      </c>
      <c r="T121" s="57">
        <f>'B-8 BC Pct sorted'!BA119</f>
        <v>4.1135335252982314E-4</v>
      </c>
      <c r="U121" s="28">
        <f>'B-9 BC Rank sorted'!BA119</f>
        <v>106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8"/>
        <v>4</v>
      </c>
      <c r="H122" s="59">
        <f t="shared" si="9"/>
        <v>6.6104776070071065E-4</v>
      </c>
      <c r="I122" s="27">
        <f t="shared" si="10"/>
        <v>106</v>
      </c>
      <c r="J122" s="28">
        <f>'B-7 BC Numb sorted'!E120</f>
        <v>0</v>
      </c>
      <c r="K122" s="57">
        <f>'B-8 BC Pct sorted'!E120</f>
        <v>0</v>
      </c>
      <c r="L122" s="28">
        <f>'B-9 BC Rank sorted'!E120</f>
        <v>83</v>
      </c>
      <c r="M122" s="28">
        <f>'B-7 BC Numb sorted'!R120</f>
        <v>0</v>
      </c>
      <c r="N122" s="57">
        <f>'B-8 BC Pct sorted'!R120</f>
        <v>0</v>
      </c>
      <c r="O122" s="28">
        <f>'B-9 BC Rank sorted'!R120</f>
        <v>95</v>
      </c>
      <c r="P122" s="28">
        <f>'B-7 BC Numb sorted'!AP120</f>
        <v>0</v>
      </c>
      <c r="Q122" s="57">
        <f>'B-8 BC Pct sorted'!AP120</f>
        <v>0</v>
      </c>
      <c r="R122" s="28">
        <f>'B-9 BC Rank sorted'!AP120</f>
        <v>100</v>
      </c>
      <c r="S122" s="28">
        <f>'B-7 BC Numb sorted'!BA120</f>
        <v>4</v>
      </c>
      <c r="T122" s="57">
        <f>'B-8 BC Pct sorted'!BA120</f>
        <v>1.6454134101192926E-3</v>
      </c>
      <c r="U122" s="28">
        <f>'B-9 BC Rank sorted'!BA120</f>
        <v>86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8"/>
        <v>1</v>
      </c>
      <c r="H123" s="59">
        <f t="shared" si="9"/>
        <v>1.6526194017517766E-4</v>
      </c>
      <c r="I123" s="27">
        <f t="shared" si="10"/>
        <v>111</v>
      </c>
      <c r="J123" s="28">
        <f>'B-7 BC Numb sorted'!E121</f>
        <v>0</v>
      </c>
      <c r="K123" s="57">
        <f>'B-8 BC Pct sorted'!E121</f>
        <v>0</v>
      </c>
      <c r="L123" s="28">
        <f>'B-9 BC Rank sorted'!E121</f>
        <v>83</v>
      </c>
      <c r="M123" s="28">
        <f>'B-7 BC Numb sorted'!R121</f>
        <v>0</v>
      </c>
      <c r="N123" s="57">
        <f>'B-8 BC Pct sorted'!R121</f>
        <v>0</v>
      </c>
      <c r="O123" s="28">
        <f>'B-9 BC Rank sorted'!R121</f>
        <v>95</v>
      </c>
      <c r="P123" s="28">
        <f>'B-7 BC Numb sorted'!AP121</f>
        <v>0</v>
      </c>
      <c r="Q123" s="57">
        <f>'B-8 BC Pct sorted'!AP121</f>
        <v>0</v>
      </c>
      <c r="R123" s="28">
        <f>'B-9 BC Rank sorted'!AP121</f>
        <v>100</v>
      </c>
      <c r="S123" s="28">
        <f>'B-7 BC Numb sorted'!BA121</f>
        <v>1</v>
      </c>
      <c r="T123" s="57">
        <f>'B-8 BC Pct sorted'!BA121</f>
        <v>4.1135335252982314E-4</v>
      </c>
      <c r="U123" s="28">
        <f>'B-9 BC Rank sorted'!BA121</f>
        <v>106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115</v>
      </c>
      <c r="J124" s="28">
        <f>'B-7 BC Numb sorted'!E122</f>
        <v>0</v>
      </c>
      <c r="K124" s="57">
        <f>'B-8 BC Pct sorted'!E122</f>
        <v>0</v>
      </c>
      <c r="L124" s="28">
        <f>'B-9 BC Rank sorted'!E122</f>
        <v>83</v>
      </c>
      <c r="M124" s="28">
        <f>'B-7 BC Numb sorted'!R122</f>
        <v>0</v>
      </c>
      <c r="N124" s="57">
        <f>'B-8 BC Pct sorted'!R122</f>
        <v>0</v>
      </c>
      <c r="O124" s="28">
        <f>'B-9 BC Rank sorted'!R122</f>
        <v>95</v>
      </c>
      <c r="P124" s="28">
        <f>'B-7 BC Numb sorted'!AP122</f>
        <v>0</v>
      </c>
      <c r="Q124" s="57">
        <f>'B-8 BC Pct sorted'!AP122</f>
        <v>0</v>
      </c>
      <c r="R124" s="28">
        <f>'B-9 BC Rank sorted'!AP122</f>
        <v>100</v>
      </c>
      <c r="S124" s="28">
        <f>'B-7 BC Numb sorted'!BA122</f>
        <v>0</v>
      </c>
      <c r="T124" s="57">
        <f>'B-8 BC Pct sorted'!BA122</f>
        <v>0</v>
      </c>
      <c r="U124" s="28">
        <f>'B-9 BC Rank sorted'!BA122</f>
        <v>113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104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0" man="1"/>
    <brk id="45" max="20" man="1"/>
    <brk id="72" max="20" man="1"/>
    <brk id="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1" topLeftCell="A8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8" ht="21" x14ac:dyDescent="0.25">
      <c r="A1" s="53" t="s">
        <v>216</v>
      </c>
      <c r="H1" s="67" t="s">
        <v>223</v>
      </c>
    </row>
    <row r="2" spans="1:8" ht="15" customHeight="1" x14ac:dyDescent="0.25">
      <c r="A2" s="53"/>
    </row>
    <row r="3" spans="1:8" s="9" customFormat="1" ht="16.5" x14ac:dyDescent="0.25">
      <c r="A3" s="7"/>
      <c r="B3" s="8" t="s">
        <v>1</v>
      </c>
      <c r="C3" s="7"/>
    </row>
    <row r="4" spans="1:8" s="9" customFormat="1" ht="9" customHeight="1" x14ac:dyDescent="0.25">
      <c r="A4" s="7"/>
      <c r="B4" s="8"/>
      <c r="C4" s="7"/>
    </row>
    <row r="5" spans="1:8" s="9" customFormat="1" ht="16.5" x14ac:dyDescent="0.25">
      <c r="A5" s="7"/>
      <c r="B5" s="10"/>
      <c r="C5" s="11" t="s">
        <v>134</v>
      </c>
    </row>
    <row r="6" spans="1:8" s="9" customFormat="1" ht="16.5" x14ac:dyDescent="0.25">
      <c r="A6" s="7"/>
      <c r="B6" s="10"/>
      <c r="C6" s="11" t="s">
        <v>158</v>
      </c>
    </row>
    <row r="7" spans="1:8" s="9" customFormat="1" ht="16.5" x14ac:dyDescent="0.25">
      <c r="A7" s="7"/>
      <c r="B7" s="10"/>
      <c r="C7" s="11" t="s">
        <v>135</v>
      </c>
    </row>
    <row r="8" spans="1:8" s="9" customFormat="1" ht="16.5" x14ac:dyDescent="0.25">
      <c r="A8" s="7"/>
      <c r="B8" s="10"/>
      <c r="C8" s="11" t="s">
        <v>181</v>
      </c>
    </row>
    <row r="9" spans="1:8" s="9" customFormat="1" ht="16.5" x14ac:dyDescent="0.25">
      <c r="A9" s="7"/>
      <c r="B9" s="7"/>
      <c r="C9" s="11" t="s">
        <v>2</v>
      </c>
    </row>
    <row r="10" spans="1:8" s="9" customFormat="1" ht="9" customHeight="1" x14ac:dyDescent="0.25">
      <c r="A10" s="7"/>
      <c r="B10" s="7"/>
      <c r="C10" s="11"/>
    </row>
    <row r="11" spans="1:8" s="9" customFormat="1" ht="16.5" x14ac:dyDescent="0.25">
      <c r="A11" s="7"/>
      <c r="B11" s="8" t="s">
        <v>3</v>
      </c>
      <c r="C11" s="7"/>
    </row>
    <row r="12" spans="1:8" s="9" customFormat="1" ht="9" customHeight="1" x14ac:dyDescent="0.25">
      <c r="A12" s="7"/>
      <c r="B12" s="8"/>
      <c r="C12" s="7"/>
    </row>
    <row r="13" spans="1:8" s="9" customFormat="1" ht="16.5" x14ac:dyDescent="0.25">
      <c r="A13" s="7"/>
      <c r="B13" s="10"/>
      <c r="C13" s="11" t="s">
        <v>4</v>
      </c>
    </row>
    <row r="14" spans="1:8" s="9" customFormat="1" ht="16.5" x14ac:dyDescent="0.25">
      <c r="A14" s="7"/>
      <c r="B14" s="12"/>
      <c r="C14" s="11" t="s">
        <v>136</v>
      </c>
    </row>
    <row r="15" spans="1:8" s="9" customFormat="1" ht="16.5" x14ac:dyDescent="0.25">
      <c r="A15" s="7"/>
      <c r="B15" s="7"/>
      <c r="C15" s="11" t="s">
        <v>5</v>
      </c>
    </row>
    <row r="16" spans="1:8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137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138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139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140</v>
      </c>
    </row>
    <row r="33" spans="2:2" ht="10.5" customHeight="1" x14ac:dyDescent="0.25"/>
    <row r="34" spans="2:2" x14ac:dyDescent="0.25">
      <c r="B34" s="52" t="s">
        <v>199</v>
      </c>
    </row>
    <row r="35" spans="2:2" x14ac:dyDescent="0.25">
      <c r="B35" s="52"/>
    </row>
  </sheetData>
  <phoneticPr fontId="0" type="noConversion"/>
  <hyperlinks>
    <hyperlink ref="H1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92" t="s">
        <v>227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74" t="s">
        <v>98</v>
      </c>
      <c r="B2" s="73"/>
      <c r="C2" s="70" t="s">
        <v>215</v>
      </c>
      <c r="D2" s="79">
        <v>51972</v>
      </c>
      <c r="E2" s="79">
        <v>814</v>
      </c>
      <c r="F2" s="79">
        <v>131</v>
      </c>
      <c r="G2" s="79">
        <v>137</v>
      </c>
      <c r="H2" s="79">
        <v>1777</v>
      </c>
      <c r="I2" s="79">
        <v>12789</v>
      </c>
      <c r="J2" s="79">
        <v>1639</v>
      </c>
      <c r="K2" s="79">
        <v>229</v>
      </c>
      <c r="L2" s="79">
        <v>282</v>
      </c>
      <c r="M2" s="79">
        <v>121</v>
      </c>
      <c r="N2" s="79">
        <v>3789</v>
      </c>
      <c r="O2" s="79">
        <v>1020</v>
      </c>
      <c r="P2" s="79">
        <v>29</v>
      </c>
      <c r="Q2" s="79">
        <v>595</v>
      </c>
      <c r="R2" s="79">
        <v>1001</v>
      </c>
      <c r="S2" s="79">
        <v>707</v>
      </c>
      <c r="T2" s="79">
        <v>118</v>
      </c>
      <c r="U2" s="79">
        <v>396</v>
      </c>
      <c r="V2" s="79">
        <v>929</v>
      </c>
      <c r="W2" s="79">
        <v>15</v>
      </c>
      <c r="X2" s="79">
        <v>316</v>
      </c>
      <c r="Y2" s="79">
        <v>579</v>
      </c>
      <c r="Z2" s="79">
        <v>390</v>
      </c>
      <c r="AA2" s="79">
        <v>118</v>
      </c>
      <c r="AB2" s="79">
        <v>453</v>
      </c>
      <c r="AC2" s="79">
        <v>402</v>
      </c>
      <c r="AD2" s="79">
        <v>309</v>
      </c>
      <c r="AE2" s="79">
        <v>537</v>
      </c>
      <c r="AF2" s="79">
        <v>1286</v>
      </c>
      <c r="AG2" s="79">
        <v>219</v>
      </c>
      <c r="AH2" s="79">
        <v>194</v>
      </c>
      <c r="AI2" s="79">
        <v>133</v>
      </c>
      <c r="AJ2" s="79">
        <v>1222</v>
      </c>
      <c r="AK2" s="79">
        <v>1187</v>
      </c>
      <c r="AL2" s="79">
        <v>720</v>
      </c>
      <c r="AM2" s="79">
        <v>652</v>
      </c>
      <c r="AN2" s="79">
        <v>1364</v>
      </c>
      <c r="AO2" s="79">
        <v>205</v>
      </c>
      <c r="AP2" s="79">
        <v>1805</v>
      </c>
      <c r="AQ2" s="79">
        <v>667</v>
      </c>
      <c r="AR2" s="79">
        <v>3532</v>
      </c>
      <c r="AS2" s="79">
        <v>150</v>
      </c>
      <c r="AT2" s="79">
        <v>2661</v>
      </c>
      <c r="AU2" s="79">
        <v>112</v>
      </c>
      <c r="AV2" s="79">
        <v>94</v>
      </c>
      <c r="AW2" s="79">
        <v>1269</v>
      </c>
      <c r="AX2" s="79">
        <v>424</v>
      </c>
      <c r="AY2" s="79">
        <v>511</v>
      </c>
      <c r="AZ2" s="79">
        <v>148</v>
      </c>
      <c r="BA2" s="79">
        <v>2431</v>
      </c>
      <c r="BB2" s="79">
        <v>875</v>
      </c>
      <c r="BC2" s="79">
        <v>149</v>
      </c>
      <c r="BD2" s="79">
        <v>340</v>
      </c>
      <c r="BE2" s="67" t="s">
        <v>223</v>
      </c>
    </row>
    <row r="3" spans="1:152" ht="12.75" customHeight="1" thickBot="1" x14ac:dyDescent="0.25">
      <c r="A3" s="74"/>
      <c r="B3" s="73"/>
      <c r="C3" s="80">
        <v>2010</v>
      </c>
      <c r="D3" s="79">
        <v>51163</v>
      </c>
      <c r="E3" s="79">
        <v>543</v>
      </c>
      <c r="F3" s="79">
        <v>166</v>
      </c>
      <c r="G3" s="79">
        <v>198</v>
      </c>
      <c r="H3" s="79">
        <v>1688</v>
      </c>
      <c r="I3" s="79">
        <v>12119</v>
      </c>
      <c r="J3" s="79">
        <v>1670</v>
      </c>
      <c r="K3" s="79">
        <v>182</v>
      </c>
      <c r="L3" s="79">
        <v>490</v>
      </c>
      <c r="M3" s="79">
        <v>134</v>
      </c>
      <c r="N3" s="79">
        <v>4653</v>
      </c>
      <c r="O3" s="79">
        <v>939</v>
      </c>
      <c r="P3" s="79">
        <v>36</v>
      </c>
      <c r="Q3" s="79">
        <v>565</v>
      </c>
      <c r="R3" s="79">
        <v>996</v>
      </c>
      <c r="S3" s="79">
        <v>697</v>
      </c>
      <c r="T3" s="79">
        <v>116</v>
      </c>
      <c r="U3" s="79">
        <v>444</v>
      </c>
      <c r="V3" s="79">
        <v>900</v>
      </c>
      <c r="W3" s="79">
        <v>16</v>
      </c>
      <c r="X3" s="79">
        <v>350</v>
      </c>
      <c r="Y3" s="79">
        <v>505</v>
      </c>
      <c r="Z3" s="79">
        <v>252</v>
      </c>
      <c r="AA3" s="79">
        <v>159</v>
      </c>
      <c r="AB3" s="79">
        <v>529</v>
      </c>
      <c r="AC3" s="79">
        <v>553</v>
      </c>
      <c r="AD3" s="79">
        <v>189</v>
      </c>
      <c r="AE3" s="79">
        <v>307</v>
      </c>
      <c r="AF3" s="79">
        <v>1136</v>
      </c>
      <c r="AG3" s="79">
        <v>237</v>
      </c>
      <c r="AH3" s="79">
        <v>190</v>
      </c>
      <c r="AI3" s="79">
        <v>120</v>
      </c>
      <c r="AJ3" s="79">
        <v>1216</v>
      </c>
      <c r="AK3" s="79">
        <v>1023</v>
      </c>
      <c r="AL3" s="79">
        <v>485</v>
      </c>
      <c r="AM3" s="79">
        <v>847</v>
      </c>
      <c r="AN3" s="79">
        <v>1061</v>
      </c>
      <c r="AO3" s="79">
        <v>248</v>
      </c>
      <c r="AP3" s="79">
        <v>1850</v>
      </c>
      <c r="AQ3" s="79">
        <v>714</v>
      </c>
      <c r="AR3" s="79">
        <v>3001</v>
      </c>
      <c r="AS3" s="79">
        <v>97</v>
      </c>
      <c r="AT3" s="79">
        <v>2496</v>
      </c>
      <c r="AU3" s="79">
        <v>109</v>
      </c>
      <c r="AV3" s="79">
        <v>140</v>
      </c>
      <c r="AW3" s="79">
        <v>1643</v>
      </c>
      <c r="AX3" s="79">
        <v>498</v>
      </c>
      <c r="AY3" s="79">
        <v>509</v>
      </c>
      <c r="AZ3" s="79">
        <v>131</v>
      </c>
      <c r="BA3" s="79">
        <v>2658</v>
      </c>
      <c r="BB3" s="79">
        <v>848</v>
      </c>
      <c r="BC3" s="79">
        <v>179</v>
      </c>
      <c r="BD3" s="79">
        <v>331</v>
      </c>
    </row>
    <row r="4" spans="1:152" ht="12.75" customHeight="1" thickBot="1" x14ac:dyDescent="0.25">
      <c r="A4" s="74"/>
      <c r="B4" s="73"/>
      <c r="C4" s="80">
        <v>2009</v>
      </c>
      <c r="D4" s="79">
        <v>55029</v>
      </c>
      <c r="E4" s="79">
        <v>279</v>
      </c>
      <c r="F4" s="79">
        <v>130</v>
      </c>
      <c r="G4" s="79">
        <v>307</v>
      </c>
      <c r="H4" s="79">
        <v>1717</v>
      </c>
      <c r="I4" s="79">
        <v>13160</v>
      </c>
      <c r="J4" s="79">
        <v>2071</v>
      </c>
      <c r="K4" s="79">
        <v>118</v>
      </c>
      <c r="L4" s="79">
        <v>105</v>
      </c>
      <c r="M4" s="79">
        <v>114</v>
      </c>
      <c r="N4" s="79">
        <v>4009</v>
      </c>
      <c r="O4" s="79">
        <v>892</v>
      </c>
      <c r="P4" s="79">
        <v>47</v>
      </c>
      <c r="Q4" s="79">
        <v>448</v>
      </c>
      <c r="R4" s="79">
        <v>1028</v>
      </c>
      <c r="S4" s="79">
        <v>709</v>
      </c>
      <c r="T4" s="79">
        <v>107</v>
      </c>
      <c r="U4" s="79">
        <v>672</v>
      </c>
      <c r="V4" s="79">
        <v>984</v>
      </c>
      <c r="W4" s="79">
        <v>21</v>
      </c>
      <c r="X4" s="79">
        <v>390</v>
      </c>
      <c r="Y4" s="79">
        <v>540</v>
      </c>
      <c r="Z4" s="79">
        <v>242</v>
      </c>
      <c r="AA4" s="79">
        <v>172</v>
      </c>
      <c r="AB4" s="79">
        <v>574</v>
      </c>
      <c r="AC4" s="79">
        <v>717</v>
      </c>
      <c r="AD4" s="79">
        <v>161</v>
      </c>
      <c r="AE4" s="79">
        <v>350</v>
      </c>
      <c r="AF4" s="79">
        <v>1266</v>
      </c>
      <c r="AG4" s="79">
        <v>192</v>
      </c>
      <c r="AH4" s="79">
        <v>108</v>
      </c>
      <c r="AI4" s="79">
        <v>182</v>
      </c>
      <c r="AJ4" s="79">
        <v>1166</v>
      </c>
      <c r="AK4" s="79">
        <v>1251</v>
      </c>
      <c r="AL4" s="79">
        <v>506</v>
      </c>
      <c r="AM4" s="79">
        <v>1153</v>
      </c>
      <c r="AN4" s="79">
        <v>956</v>
      </c>
      <c r="AO4" s="79">
        <v>159</v>
      </c>
      <c r="AP4" s="79">
        <v>2299</v>
      </c>
      <c r="AQ4" s="79">
        <v>820</v>
      </c>
      <c r="AR4" s="79">
        <v>4726</v>
      </c>
      <c r="AS4" s="79">
        <v>126</v>
      </c>
      <c r="AT4" s="79">
        <v>2285</v>
      </c>
      <c r="AU4" s="79">
        <v>152</v>
      </c>
      <c r="AV4" s="79">
        <v>107</v>
      </c>
      <c r="AW4" s="79">
        <v>2542</v>
      </c>
      <c r="AX4" s="79">
        <v>321</v>
      </c>
      <c r="AY4" s="79">
        <v>708</v>
      </c>
      <c r="AZ4" s="79">
        <v>88</v>
      </c>
      <c r="BA4" s="79">
        <v>2580</v>
      </c>
      <c r="BB4" s="79">
        <v>831</v>
      </c>
      <c r="BC4" s="79">
        <v>134</v>
      </c>
      <c r="BD4" s="79">
        <v>307</v>
      </c>
      <c r="BE4" s="72"/>
    </row>
    <row r="5" spans="1:152" ht="12.75" customHeight="1" thickBot="1" x14ac:dyDescent="0.25">
      <c r="A5" s="74"/>
      <c r="B5" s="73"/>
      <c r="C5" s="80">
        <v>2008</v>
      </c>
      <c r="D5" s="79">
        <v>60172</v>
      </c>
      <c r="E5" s="79">
        <v>183</v>
      </c>
      <c r="F5" s="79">
        <v>194</v>
      </c>
      <c r="G5" s="79">
        <v>57</v>
      </c>
      <c r="H5" s="79">
        <v>2049</v>
      </c>
      <c r="I5" s="79">
        <v>16703</v>
      </c>
      <c r="J5" s="79">
        <v>2677</v>
      </c>
      <c r="K5" s="79">
        <v>114</v>
      </c>
      <c r="L5" s="79">
        <v>89</v>
      </c>
      <c r="M5" s="79">
        <v>138</v>
      </c>
      <c r="N5" s="79">
        <v>3011</v>
      </c>
      <c r="O5" s="79">
        <v>1060</v>
      </c>
      <c r="P5" s="79">
        <v>2</v>
      </c>
      <c r="Q5" s="79">
        <v>645</v>
      </c>
      <c r="R5" s="79">
        <v>1020</v>
      </c>
      <c r="S5" s="79">
        <v>670</v>
      </c>
      <c r="T5" s="79">
        <v>41</v>
      </c>
      <c r="U5" s="79">
        <v>360</v>
      </c>
      <c r="V5" s="79">
        <v>850</v>
      </c>
      <c r="W5" s="79">
        <v>27</v>
      </c>
      <c r="X5" s="79">
        <v>358</v>
      </c>
      <c r="Y5" s="79">
        <v>803</v>
      </c>
      <c r="Z5" s="79">
        <v>324</v>
      </c>
      <c r="AA5" s="79">
        <v>130</v>
      </c>
      <c r="AB5" s="79">
        <v>483</v>
      </c>
      <c r="AC5" s="79">
        <v>902</v>
      </c>
      <c r="AD5" s="79">
        <v>113</v>
      </c>
      <c r="AE5" s="79">
        <v>288</v>
      </c>
      <c r="AF5" s="79">
        <v>1287</v>
      </c>
      <c r="AG5" s="79">
        <v>264</v>
      </c>
      <c r="AH5" s="79">
        <v>143</v>
      </c>
      <c r="AI5" s="79">
        <v>100</v>
      </c>
      <c r="AJ5" s="79">
        <v>1433</v>
      </c>
      <c r="AK5" s="79">
        <v>1484</v>
      </c>
      <c r="AL5" s="79">
        <v>1369</v>
      </c>
      <c r="AM5" s="79">
        <v>1967</v>
      </c>
      <c r="AN5" s="79">
        <v>1006</v>
      </c>
      <c r="AO5" s="79">
        <v>130</v>
      </c>
      <c r="AP5" s="79">
        <v>2076</v>
      </c>
      <c r="AQ5" s="79">
        <v>773</v>
      </c>
      <c r="AR5" s="79">
        <v>3092</v>
      </c>
      <c r="AS5" s="79">
        <v>146</v>
      </c>
      <c r="AT5" s="79">
        <v>3274</v>
      </c>
      <c r="AU5" s="79">
        <v>127</v>
      </c>
      <c r="AV5" s="79">
        <v>182</v>
      </c>
      <c r="AW5" s="79">
        <v>2774</v>
      </c>
      <c r="AX5" s="79">
        <v>395</v>
      </c>
      <c r="AY5" s="79">
        <v>676</v>
      </c>
      <c r="AZ5" s="79">
        <v>162</v>
      </c>
      <c r="BA5" s="79">
        <v>2579</v>
      </c>
      <c r="BB5" s="79">
        <v>840</v>
      </c>
      <c r="BC5" s="79">
        <v>282</v>
      </c>
      <c r="BD5" s="79">
        <v>320</v>
      </c>
    </row>
    <row r="6" spans="1:152" ht="12.75" customHeight="1" thickBot="1" x14ac:dyDescent="0.25">
      <c r="A6" s="74"/>
      <c r="B6" s="73"/>
      <c r="C6" s="80">
        <v>2007</v>
      </c>
      <c r="D6" s="79">
        <v>60812</v>
      </c>
      <c r="E6" s="79">
        <v>147</v>
      </c>
      <c r="F6" s="79">
        <v>194</v>
      </c>
      <c r="G6" s="79">
        <v>33</v>
      </c>
      <c r="H6" s="79">
        <v>1818</v>
      </c>
      <c r="I6" s="79">
        <v>15837</v>
      </c>
      <c r="J6" s="79">
        <v>3180</v>
      </c>
      <c r="K6" s="79">
        <v>119</v>
      </c>
      <c r="L6" s="79">
        <v>181</v>
      </c>
      <c r="M6" s="79">
        <v>99</v>
      </c>
      <c r="N6" s="79">
        <v>2979</v>
      </c>
      <c r="O6" s="79">
        <v>1117</v>
      </c>
      <c r="P6" s="79">
        <v>7</v>
      </c>
      <c r="Q6" s="79">
        <v>369</v>
      </c>
      <c r="R6" s="79">
        <v>1022</v>
      </c>
      <c r="S6" s="79">
        <v>556</v>
      </c>
      <c r="T6" s="79">
        <v>24</v>
      </c>
      <c r="U6" s="79">
        <v>359</v>
      </c>
      <c r="V6" s="79">
        <v>730</v>
      </c>
      <c r="W6" s="79">
        <v>28</v>
      </c>
      <c r="X6" s="79">
        <v>477</v>
      </c>
      <c r="Y6" s="79">
        <v>713</v>
      </c>
      <c r="Z6" s="79">
        <v>325</v>
      </c>
      <c r="AA6" s="79">
        <v>291</v>
      </c>
      <c r="AB6" s="79">
        <v>377</v>
      </c>
      <c r="AC6" s="79">
        <v>569</v>
      </c>
      <c r="AD6" s="79">
        <v>106</v>
      </c>
      <c r="AE6" s="79">
        <v>224</v>
      </c>
      <c r="AF6" s="79">
        <v>1411</v>
      </c>
      <c r="AG6" s="79">
        <v>250</v>
      </c>
      <c r="AH6" s="79">
        <v>180</v>
      </c>
      <c r="AI6" s="79">
        <v>101</v>
      </c>
      <c r="AJ6" s="79">
        <v>1169</v>
      </c>
      <c r="AK6" s="79">
        <v>1245</v>
      </c>
      <c r="AL6" s="79">
        <v>3227</v>
      </c>
      <c r="AM6" s="79">
        <v>2047</v>
      </c>
      <c r="AN6" s="79">
        <v>1042</v>
      </c>
      <c r="AO6" s="79">
        <v>130</v>
      </c>
      <c r="AP6" s="79">
        <v>2126</v>
      </c>
      <c r="AQ6" s="79">
        <v>1018</v>
      </c>
      <c r="AR6" s="79">
        <v>3010</v>
      </c>
      <c r="AS6" s="79">
        <v>392</v>
      </c>
      <c r="AT6" s="79">
        <v>2560</v>
      </c>
      <c r="AU6" s="79">
        <v>107</v>
      </c>
      <c r="AV6" s="79">
        <v>193</v>
      </c>
      <c r="AW6" s="79">
        <v>3876</v>
      </c>
      <c r="AX6" s="79">
        <v>461</v>
      </c>
      <c r="AY6" s="79">
        <v>606</v>
      </c>
      <c r="AZ6" s="79">
        <v>148</v>
      </c>
      <c r="BA6" s="79">
        <v>2237</v>
      </c>
      <c r="BB6" s="79">
        <v>878</v>
      </c>
      <c r="BC6" s="79">
        <v>217</v>
      </c>
      <c r="BD6" s="79">
        <v>300</v>
      </c>
    </row>
    <row r="7" spans="1:152" ht="12.75" customHeight="1" thickBot="1" x14ac:dyDescent="0.25">
      <c r="A7" s="75"/>
      <c r="B7" s="73"/>
      <c r="C7" s="80">
        <v>2006</v>
      </c>
      <c r="D7" s="79">
        <v>60767</v>
      </c>
      <c r="E7" s="79">
        <v>177</v>
      </c>
      <c r="F7" s="79">
        <v>246</v>
      </c>
      <c r="G7" s="79">
        <v>43</v>
      </c>
      <c r="H7" s="79">
        <v>1927</v>
      </c>
      <c r="I7" s="79">
        <v>14210</v>
      </c>
      <c r="J7" s="79">
        <v>3502</v>
      </c>
      <c r="K7" s="79">
        <v>125</v>
      </c>
      <c r="L7" s="79">
        <v>270</v>
      </c>
      <c r="M7" s="79">
        <v>103</v>
      </c>
      <c r="N7" s="79">
        <v>2976</v>
      </c>
      <c r="O7" s="79">
        <v>1093</v>
      </c>
      <c r="P7" s="79">
        <v>17</v>
      </c>
      <c r="Q7" s="79">
        <v>257</v>
      </c>
      <c r="R7" s="79">
        <v>886</v>
      </c>
      <c r="S7" s="79">
        <v>305</v>
      </c>
      <c r="T7" s="79">
        <v>89</v>
      </c>
      <c r="U7" s="79">
        <v>493</v>
      </c>
      <c r="V7" s="79">
        <v>914</v>
      </c>
      <c r="W7" s="79">
        <v>17</v>
      </c>
      <c r="X7" s="79">
        <v>453</v>
      </c>
      <c r="Y7" s="79">
        <v>706</v>
      </c>
      <c r="Z7" s="79">
        <v>336</v>
      </c>
      <c r="AA7" s="79">
        <v>335</v>
      </c>
      <c r="AB7" s="79">
        <v>291</v>
      </c>
      <c r="AC7" s="79">
        <v>453</v>
      </c>
      <c r="AD7" s="79">
        <v>75</v>
      </c>
      <c r="AE7" s="79">
        <v>255</v>
      </c>
      <c r="AF7" s="79">
        <v>1223</v>
      </c>
      <c r="AG7" s="79">
        <v>299</v>
      </c>
      <c r="AH7" s="79">
        <v>149</v>
      </c>
      <c r="AI7" s="79">
        <v>95</v>
      </c>
      <c r="AJ7" s="79">
        <v>932</v>
      </c>
      <c r="AK7" s="79">
        <v>548</v>
      </c>
      <c r="AL7" s="79">
        <v>4383</v>
      </c>
      <c r="AM7" s="79">
        <v>2411</v>
      </c>
      <c r="AN7" s="79">
        <v>1194</v>
      </c>
      <c r="AO7" s="79">
        <v>148</v>
      </c>
      <c r="AP7" s="79">
        <v>1921</v>
      </c>
      <c r="AQ7" s="79">
        <v>1356</v>
      </c>
      <c r="AR7" s="79">
        <v>4177</v>
      </c>
      <c r="AS7" s="79">
        <v>402</v>
      </c>
      <c r="AT7" s="79">
        <v>2458</v>
      </c>
      <c r="AU7" s="79">
        <v>85</v>
      </c>
      <c r="AV7" s="79">
        <v>202</v>
      </c>
      <c r="AW7" s="79">
        <v>3644</v>
      </c>
      <c r="AX7" s="79">
        <v>349</v>
      </c>
      <c r="AY7" s="79">
        <v>598</v>
      </c>
      <c r="AZ7" s="79">
        <v>132</v>
      </c>
      <c r="BA7" s="79">
        <v>2118</v>
      </c>
      <c r="BB7" s="79">
        <v>976</v>
      </c>
      <c r="BC7" s="79">
        <v>126</v>
      </c>
      <c r="BD7" s="79">
        <v>287</v>
      </c>
    </row>
    <row r="8" spans="1:152" s="33" customFormat="1" ht="25.5" x14ac:dyDescent="0.2">
      <c r="A8" s="29" t="s">
        <v>103</v>
      </c>
      <c r="B8" s="30">
        <v>71</v>
      </c>
      <c r="C8" s="26" t="s">
        <v>184</v>
      </c>
      <c r="D8" s="27">
        <v>2947</v>
      </c>
      <c r="E8" s="28">
        <v>28</v>
      </c>
      <c r="F8" s="28">
        <v>11</v>
      </c>
      <c r="G8" s="28">
        <v>6</v>
      </c>
      <c r="H8" s="28">
        <v>133</v>
      </c>
      <c r="I8" s="28">
        <v>650</v>
      </c>
      <c r="J8" s="28">
        <v>76</v>
      </c>
      <c r="K8" s="28">
        <v>10</v>
      </c>
      <c r="L8" s="28">
        <v>11</v>
      </c>
      <c r="M8" s="28">
        <v>2</v>
      </c>
      <c r="N8" s="28">
        <v>282</v>
      </c>
      <c r="O8" s="28">
        <v>87</v>
      </c>
      <c r="P8" s="28">
        <v>1</v>
      </c>
      <c r="Q8" s="28">
        <v>30</v>
      </c>
      <c r="R8" s="28">
        <v>45</v>
      </c>
      <c r="S8" s="28">
        <v>20</v>
      </c>
      <c r="T8" s="28">
        <v>1</v>
      </c>
      <c r="U8" s="28">
        <v>9</v>
      </c>
      <c r="V8" s="28">
        <v>48</v>
      </c>
      <c r="W8" s="28">
        <v>3</v>
      </c>
      <c r="X8" s="28">
        <v>27</v>
      </c>
      <c r="Y8" s="28">
        <v>18</v>
      </c>
      <c r="Z8" s="28">
        <v>17</v>
      </c>
      <c r="AA8" s="28">
        <v>4</v>
      </c>
      <c r="AB8" s="28">
        <v>9</v>
      </c>
      <c r="AC8" s="28">
        <v>38</v>
      </c>
      <c r="AD8" s="28">
        <v>23</v>
      </c>
      <c r="AE8" s="28">
        <v>15</v>
      </c>
      <c r="AF8" s="28">
        <v>74</v>
      </c>
      <c r="AG8" s="28">
        <v>10</v>
      </c>
      <c r="AH8" s="28">
        <v>10</v>
      </c>
      <c r="AI8" s="28">
        <v>2</v>
      </c>
      <c r="AJ8" s="28">
        <v>6</v>
      </c>
      <c r="AK8" s="28">
        <v>84</v>
      </c>
      <c r="AL8" s="28">
        <v>45</v>
      </c>
      <c r="AM8" s="28">
        <v>20</v>
      </c>
      <c r="AN8" s="28">
        <v>52</v>
      </c>
      <c r="AO8" s="28">
        <v>19</v>
      </c>
      <c r="AP8" s="28">
        <v>109</v>
      </c>
      <c r="AQ8" s="28">
        <v>43</v>
      </c>
      <c r="AR8" s="28">
        <v>483</v>
      </c>
      <c r="AS8" s="28">
        <v>3</v>
      </c>
      <c r="AT8" s="28">
        <v>68</v>
      </c>
      <c r="AU8" s="28">
        <v>7</v>
      </c>
      <c r="AV8" s="28">
        <v>4</v>
      </c>
      <c r="AW8" s="28">
        <v>113</v>
      </c>
      <c r="AX8" s="28">
        <v>18</v>
      </c>
      <c r="AY8" s="28">
        <v>21</v>
      </c>
      <c r="AZ8" s="28">
        <v>3</v>
      </c>
      <c r="BA8" s="28">
        <v>118</v>
      </c>
      <c r="BB8" s="28">
        <v>22</v>
      </c>
      <c r="BC8" s="28">
        <v>4</v>
      </c>
      <c r="BD8" s="28">
        <v>5</v>
      </c>
    </row>
    <row r="9" spans="1:152" s="33" customFormat="1" x14ac:dyDescent="0.2">
      <c r="A9" s="29" t="s">
        <v>99</v>
      </c>
      <c r="B9" s="30">
        <v>44</v>
      </c>
      <c r="C9" s="26" t="s">
        <v>182</v>
      </c>
      <c r="D9" s="27">
        <v>2831</v>
      </c>
      <c r="E9" s="28">
        <v>57</v>
      </c>
      <c r="F9" s="28">
        <v>8</v>
      </c>
      <c r="G9" s="28">
        <v>15</v>
      </c>
      <c r="H9" s="28">
        <v>54</v>
      </c>
      <c r="I9" s="28">
        <v>782</v>
      </c>
      <c r="J9" s="28">
        <v>79</v>
      </c>
      <c r="K9" s="28">
        <v>12</v>
      </c>
      <c r="L9" s="28">
        <v>17</v>
      </c>
      <c r="M9" s="28">
        <v>3</v>
      </c>
      <c r="N9" s="28">
        <v>265</v>
      </c>
      <c r="O9" s="28">
        <v>62</v>
      </c>
      <c r="P9" s="28">
        <v>1</v>
      </c>
      <c r="Q9" s="28">
        <v>17</v>
      </c>
      <c r="R9" s="28">
        <v>48</v>
      </c>
      <c r="S9" s="28">
        <v>40</v>
      </c>
      <c r="T9" s="28">
        <v>2</v>
      </c>
      <c r="U9" s="28">
        <v>19</v>
      </c>
      <c r="V9" s="28">
        <v>47</v>
      </c>
      <c r="W9" s="28">
        <v>0</v>
      </c>
      <c r="X9" s="28">
        <v>15</v>
      </c>
      <c r="Y9" s="28">
        <v>36</v>
      </c>
      <c r="Z9" s="28">
        <v>7</v>
      </c>
      <c r="AA9" s="28">
        <v>3</v>
      </c>
      <c r="AB9" s="28">
        <v>22</v>
      </c>
      <c r="AC9" s="28">
        <v>32</v>
      </c>
      <c r="AD9" s="28">
        <v>22</v>
      </c>
      <c r="AE9" s="28">
        <v>37</v>
      </c>
      <c r="AF9" s="28">
        <v>86</v>
      </c>
      <c r="AG9" s="28">
        <v>8</v>
      </c>
      <c r="AH9" s="28">
        <v>9</v>
      </c>
      <c r="AI9" s="28">
        <v>4</v>
      </c>
      <c r="AJ9" s="28">
        <v>25</v>
      </c>
      <c r="AK9" s="28">
        <v>42</v>
      </c>
      <c r="AL9" s="28">
        <v>63</v>
      </c>
      <c r="AM9" s="28">
        <v>36</v>
      </c>
      <c r="AN9" s="28">
        <v>62</v>
      </c>
      <c r="AO9" s="28">
        <v>12</v>
      </c>
      <c r="AP9" s="28">
        <v>89</v>
      </c>
      <c r="AQ9" s="28">
        <v>30</v>
      </c>
      <c r="AR9" s="28">
        <v>238</v>
      </c>
      <c r="AS9" s="28">
        <v>12</v>
      </c>
      <c r="AT9" s="28">
        <v>132</v>
      </c>
      <c r="AU9" s="28">
        <v>8</v>
      </c>
      <c r="AV9" s="28">
        <v>6</v>
      </c>
      <c r="AW9" s="28">
        <v>83</v>
      </c>
      <c r="AX9" s="28">
        <v>24</v>
      </c>
      <c r="AY9" s="28">
        <v>28</v>
      </c>
      <c r="AZ9" s="28">
        <v>3</v>
      </c>
      <c r="BA9" s="28">
        <v>104</v>
      </c>
      <c r="BB9" s="28">
        <v>20</v>
      </c>
      <c r="BC9" s="28">
        <v>3</v>
      </c>
      <c r="BD9" s="28">
        <v>2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27">
        <v>2798</v>
      </c>
      <c r="E10" s="28">
        <v>18</v>
      </c>
      <c r="F10" s="28">
        <v>15</v>
      </c>
      <c r="G10" s="28">
        <v>18</v>
      </c>
      <c r="H10" s="28">
        <v>107</v>
      </c>
      <c r="I10" s="28">
        <v>413</v>
      </c>
      <c r="J10" s="28">
        <v>80</v>
      </c>
      <c r="K10" s="28">
        <v>18</v>
      </c>
      <c r="L10" s="28">
        <v>14</v>
      </c>
      <c r="M10" s="28">
        <v>17</v>
      </c>
      <c r="N10" s="28">
        <v>65</v>
      </c>
      <c r="O10" s="28">
        <v>41</v>
      </c>
      <c r="P10" s="28">
        <v>3</v>
      </c>
      <c r="Q10" s="28">
        <v>161</v>
      </c>
      <c r="R10" s="28">
        <v>51</v>
      </c>
      <c r="S10" s="28">
        <v>62</v>
      </c>
      <c r="T10" s="28">
        <v>15</v>
      </c>
      <c r="U10" s="28">
        <v>54</v>
      </c>
      <c r="V10" s="28">
        <v>25</v>
      </c>
      <c r="W10" s="28">
        <v>2</v>
      </c>
      <c r="X10" s="28">
        <v>23</v>
      </c>
      <c r="Y10" s="28">
        <v>36</v>
      </c>
      <c r="Z10" s="28">
        <v>23</v>
      </c>
      <c r="AA10" s="28">
        <v>11</v>
      </c>
      <c r="AB10" s="28">
        <v>66</v>
      </c>
      <c r="AC10" s="28">
        <v>21</v>
      </c>
      <c r="AD10" s="28">
        <v>6</v>
      </c>
      <c r="AE10" s="28">
        <v>41</v>
      </c>
      <c r="AF10" s="28">
        <v>106</v>
      </c>
      <c r="AG10" s="28">
        <v>47</v>
      </c>
      <c r="AH10" s="28">
        <v>13</v>
      </c>
      <c r="AI10" s="28">
        <v>6</v>
      </c>
      <c r="AJ10" s="28">
        <v>126</v>
      </c>
      <c r="AK10" s="28">
        <v>28</v>
      </c>
      <c r="AL10" s="28">
        <v>81</v>
      </c>
      <c r="AM10" s="28">
        <v>84</v>
      </c>
      <c r="AN10" s="28">
        <v>155</v>
      </c>
      <c r="AO10" s="28">
        <v>12</v>
      </c>
      <c r="AP10" s="28">
        <v>133</v>
      </c>
      <c r="AQ10" s="28">
        <v>46</v>
      </c>
      <c r="AR10" s="28">
        <v>12</v>
      </c>
      <c r="AS10" s="28">
        <v>15</v>
      </c>
      <c r="AT10" s="28">
        <v>69</v>
      </c>
      <c r="AU10" s="28">
        <v>7</v>
      </c>
      <c r="AV10" s="28">
        <v>5</v>
      </c>
      <c r="AW10" s="28">
        <v>48</v>
      </c>
      <c r="AX10" s="28">
        <v>18</v>
      </c>
      <c r="AY10" s="28">
        <v>29</v>
      </c>
      <c r="AZ10" s="28">
        <v>19</v>
      </c>
      <c r="BA10" s="28">
        <v>240</v>
      </c>
      <c r="BB10" s="28">
        <v>76</v>
      </c>
      <c r="BC10" s="28">
        <v>7</v>
      </c>
      <c r="BD10" s="28">
        <v>10</v>
      </c>
    </row>
    <row r="11" spans="1:152" s="33" customFormat="1" ht="25.5" x14ac:dyDescent="0.2">
      <c r="A11" s="29" t="s">
        <v>106</v>
      </c>
      <c r="B11" s="30">
        <v>79</v>
      </c>
      <c r="C11" s="26" t="s">
        <v>189</v>
      </c>
      <c r="D11" s="27">
        <v>2122</v>
      </c>
      <c r="E11" s="28">
        <v>15</v>
      </c>
      <c r="F11" s="28">
        <v>3</v>
      </c>
      <c r="G11" s="28">
        <v>5</v>
      </c>
      <c r="H11" s="28">
        <v>52</v>
      </c>
      <c r="I11" s="28">
        <v>752</v>
      </c>
      <c r="J11" s="28">
        <v>43</v>
      </c>
      <c r="K11" s="28">
        <v>3</v>
      </c>
      <c r="L11" s="28">
        <v>6</v>
      </c>
      <c r="M11" s="28">
        <v>0</v>
      </c>
      <c r="N11" s="28">
        <v>151</v>
      </c>
      <c r="O11" s="28">
        <v>55</v>
      </c>
      <c r="P11" s="28">
        <v>3</v>
      </c>
      <c r="Q11" s="28">
        <v>16</v>
      </c>
      <c r="R11" s="28">
        <v>41</v>
      </c>
      <c r="S11" s="28">
        <v>9</v>
      </c>
      <c r="T11" s="28">
        <v>3</v>
      </c>
      <c r="U11" s="28">
        <v>3</v>
      </c>
      <c r="V11" s="28">
        <v>40</v>
      </c>
      <c r="W11" s="28">
        <v>1</v>
      </c>
      <c r="X11" s="28">
        <v>23</v>
      </c>
      <c r="Y11" s="28">
        <v>21</v>
      </c>
      <c r="Z11" s="28">
        <v>2</v>
      </c>
      <c r="AA11" s="28">
        <v>1</v>
      </c>
      <c r="AB11" s="28">
        <v>1</v>
      </c>
      <c r="AC11" s="28">
        <v>9</v>
      </c>
      <c r="AD11" s="28">
        <v>12</v>
      </c>
      <c r="AE11" s="28">
        <v>7</v>
      </c>
      <c r="AF11" s="28">
        <v>35</v>
      </c>
      <c r="AG11" s="28">
        <v>4</v>
      </c>
      <c r="AH11" s="28">
        <v>5</v>
      </c>
      <c r="AI11" s="28">
        <v>0</v>
      </c>
      <c r="AJ11" s="28">
        <v>19</v>
      </c>
      <c r="AK11" s="28">
        <v>58</v>
      </c>
      <c r="AL11" s="28">
        <v>11</v>
      </c>
      <c r="AM11" s="28">
        <v>20</v>
      </c>
      <c r="AN11" s="28">
        <v>49</v>
      </c>
      <c r="AO11" s="28">
        <v>10</v>
      </c>
      <c r="AP11" s="28">
        <v>48</v>
      </c>
      <c r="AQ11" s="28">
        <v>15</v>
      </c>
      <c r="AR11" s="28">
        <v>324</v>
      </c>
      <c r="AS11" s="28">
        <v>4</v>
      </c>
      <c r="AT11" s="28">
        <v>33</v>
      </c>
      <c r="AU11" s="28">
        <v>3</v>
      </c>
      <c r="AV11" s="28">
        <v>1</v>
      </c>
      <c r="AW11" s="28">
        <v>100</v>
      </c>
      <c r="AX11" s="28">
        <v>12</v>
      </c>
      <c r="AY11" s="28">
        <v>20</v>
      </c>
      <c r="AZ11" s="28">
        <v>4</v>
      </c>
      <c r="BA11" s="28">
        <v>58</v>
      </c>
      <c r="BB11" s="28">
        <v>5</v>
      </c>
      <c r="BC11" s="28">
        <v>5</v>
      </c>
      <c r="BD11" s="28">
        <v>2</v>
      </c>
    </row>
    <row r="12" spans="1:152" s="33" customFormat="1" x14ac:dyDescent="0.2">
      <c r="A12" s="29" t="s">
        <v>100</v>
      </c>
      <c r="B12" s="30">
        <v>26</v>
      </c>
      <c r="C12" s="26" t="s">
        <v>186</v>
      </c>
      <c r="D12" s="27">
        <v>2100</v>
      </c>
      <c r="E12" s="28">
        <v>22</v>
      </c>
      <c r="F12" s="28">
        <v>6</v>
      </c>
      <c r="G12" s="28">
        <v>3</v>
      </c>
      <c r="H12" s="28">
        <v>103</v>
      </c>
      <c r="I12" s="28">
        <v>407</v>
      </c>
      <c r="J12" s="28">
        <v>110</v>
      </c>
      <c r="K12" s="28">
        <v>20</v>
      </c>
      <c r="L12" s="28">
        <v>9</v>
      </c>
      <c r="M12" s="28">
        <v>3</v>
      </c>
      <c r="N12" s="28">
        <v>160</v>
      </c>
      <c r="O12" s="28">
        <v>63</v>
      </c>
      <c r="P12" s="28">
        <v>1</v>
      </c>
      <c r="Q12" s="28">
        <v>24</v>
      </c>
      <c r="R12" s="28">
        <v>34</v>
      </c>
      <c r="S12" s="28">
        <v>25</v>
      </c>
      <c r="T12" s="28">
        <v>1</v>
      </c>
      <c r="U12" s="28">
        <v>31</v>
      </c>
      <c r="V12" s="28">
        <v>39</v>
      </c>
      <c r="W12" s="28">
        <v>0</v>
      </c>
      <c r="X12" s="28">
        <v>12</v>
      </c>
      <c r="Y12" s="28">
        <v>21</v>
      </c>
      <c r="Z12" s="28">
        <v>12</v>
      </c>
      <c r="AA12" s="28">
        <v>5</v>
      </c>
      <c r="AB12" s="28">
        <v>22</v>
      </c>
      <c r="AC12" s="28">
        <v>19</v>
      </c>
      <c r="AD12" s="28">
        <v>20</v>
      </c>
      <c r="AE12" s="28">
        <v>33</v>
      </c>
      <c r="AF12" s="28">
        <v>102</v>
      </c>
      <c r="AG12" s="28">
        <v>9</v>
      </c>
      <c r="AH12" s="28">
        <v>3</v>
      </c>
      <c r="AI12" s="28">
        <v>12</v>
      </c>
      <c r="AJ12" s="28">
        <v>10</v>
      </c>
      <c r="AK12" s="28">
        <v>42</v>
      </c>
      <c r="AL12" s="28">
        <v>44</v>
      </c>
      <c r="AM12" s="28">
        <v>24</v>
      </c>
      <c r="AN12" s="28">
        <v>71</v>
      </c>
      <c r="AO12" s="28">
        <v>5</v>
      </c>
      <c r="AP12" s="28">
        <v>61</v>
      </c>
      <c r="AQ12" s="28">
        <v>42</v>
      </c>
      <c r="AR12" s="28">
        <v>22</v>
      </c>
      <c r="AS12" s="28">
        <v>0</v>
      </c>
      <c r="AT12" s="28">
        <v>165</v>
      </c>
      <c r="AU12" s="28">
        <v>2</v>
      </c>
      <c r="AV12" s="28">
        <v>0</v>
      </c>
      <c r="AW12" s="28">
        <v>74</v>
      </c>
      <c r="AX12" s="28">
        <v>10</v>
      </c>
      <c r="AY12" s="28">
        <v>23</v>
      </c>
      <c r="AZ12" s="28">
        <v>7</v>
      </c>
      <c r="BA12" s="28">
        <v>100</v>
      </c>
      <c r="BB12" s="28">
        <v>53</v>
      </c>
      <c r="BC12" s="28">
        <v>6</v>
      </c>
      <c r="BD12" s="28">
        <v>8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30">
        <v>78</v>
      </c>
      <c r="C13" s="26" t="s">
        <v>162</v>
      </c>
      <c r="D13" s="27">
        <v>1441</v>
      </c>
      <c r="E13" s="28">
        <v>13</v>
      </c>
      <c r="F13" s="28">
        <v>3</v>
      </c>
      <c r="G13" s="28">
        <v>11</v>
      </c>
      <c r="H13" s="28">
        <v>32</v>
      </c>
      <c r="I13" s="28">
        <v>346</v>
      </c>
      <c r="J13" s="28">
        <v>48</v>
      </c>
      <c r="K13" s="28">
        <v>4</v>
      </c>
      <c r="L13" s="28">
        <v>12</v>
      </c>
      <c r="M13" s="28">
        <v>0</v>
      </c>
      <c r="N13" s="28">
        <v>168</v>
      </c>
      <c r="O13" s="28">
        <v>49</v>
      </c>
      <c r="P13" s="28">
        <v>0</v>
      </c>
      <c r="Q13" s="28">
        <v>7</v>
      </c>
      <c r="R13" s="28">
        <v>25</v>
      </c>
      <c r="S13" s="28">
        <v>10</v>
      </c>
      <c r="T13" s="28">
        <v>0</v>
      </c>
      <c r="U13" s="28">
        <v>7</v>
      </c>
      <c r="V13" s="28">
        <v>36</v>
      </c>
      <c r="W13" s="28">
        <v>2</v>
      </c>
      <c r="X13" s="28">
        <v>11</v>
      </c>
      <c r="Y13" s="28">
        <v>11</v>
      </c>
      <c r="Z13" s="28">
        <v>8</v>
      </c>
      <c r="AA13" s="28">
        <v>2</v>
      </c>
      <c r="AB13" s="28">
        <v>0</v>
      </c>
      <c r="AC13" s="28">
        <v>12</v>
      </c>
      <c r="AD13" s="28">
        <v>11</v>
      </c>
      <c r="AE13" s="28">
        <v>12</v>
      </c>
      <c r="AF13" s="28">
        <v>40</v>
      </c>
      <c r="AG13" s="28">
        <v>3</v>
      </c>
      <c r="AH13" s="28">
        <v>2</v>
      </c>
      <c r="AI13" s="28">
        <v>2</v>
      </c>
      <c r="AJ13" s="28">
        <v>27</v>
      </c>
      <c r="AK13" s="28">
        <v>37</v>
      </c>
      <c r="AL13" s="28">
        <v>22</v>
      </c>
      <c r="AM13" s="28">
        <v>19</v>
      </c>
      <c r="AN13" s="28">
        <v>58</v>
      </c>
      <c r="AO13" s="28">
        <v>10</v>
      </c>
      <c r="AP13" s="28">
        <v>43</v>
      </c>
      <c r="AQ13" s="28">
        <v>21</v>
      </c>
      <c r="AR13" s="28">
        <v>97</v>
      </c>
      <c r="AS13" s="28">
        <v>6</v>
      </c>
      <c r="AT13" s="28">
        <v>47</v>
      </c>
      <c r="AU13" s="28">
        <v>2</v>
      </c>
      <c r="AV13" s="28">
        <v>1</v>
      </c>
      <c r="AW13" s="28">
        <v>72</v>
      </c>
      <c r="AX13" s="28">
        <v>10</v>
      </c>
      <c r="AY13" s="28">
        <v>24</v>
      </c>
      <c r="AZ13" s="28">
        <v>3</v>
      </c>
      <c r="BA13" s="28">
        <v>37</v>
      </c>
      <c r="BB13" s="28">
        <v>12</v>
      </c>
      <c r="BC13" s="28">
        <v>6</v>
      </c>
      <c r="BD13" s="28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30">
        <v>40</v>
      </c>
      <c r="C14" s="26" t="s">
        <v>214</v>
      </c>
      <c r="D14" s="27">
        <v>1406</v>
      </c>
      <c r="E14" s="28">
        <v>68</v>
      </c>
      <c r="F14" s="28">
        <v>4</v>
      </c>
      <c r="G14" s="28">
        <v>0</v>
      </c>
      <c r="H14" s="28">
        <v>47</v>
      </c>
      <c r="I14" s="28">
        <v>494</v>
      </c>
      <c r="J14" s="28">
        <v>17</v>
      </c>
      <c r="K14" s="28">
        <v>8</v>
      </c>
      <c r="L14" s="28">
        <v>3</v>
      </c>
      <c r="M14" s="28">
        <v>0</v>
      </c>
      <c r="N14" s="28">
        <v>63</v>
      </c>
      <c r="O14" s="28">
        <v>18</v>
      </c>
      <c r="P14" s="28">
        <v>0</v>
      </c>
      <c r="Q14" s="28">
        <v>2</v>
      </c>
      <c r="R14" s="28">
        <v>20</v>
      </c>
      <c r="S14" s="28">
        <v>11</v>
      </c>
      <c r="T14" s="28">
        <v>3</v>
      </c>
      <c r="U14" s="28">
        <v>2</v>
      </c>
      <c r="V14" s="28">
        <v>10</v>
      </c>
      <c r="W14" s="28">
        <v>0</v>
      </c>
      <c r="X14" s="28">
        <v>2</v>
      </c>
      <c r="Y14" s="28">
        <v>15</v>
      </c>
      <c r="Z14" s="28">
        <v>3</v>
      </c>
      <c r="AA14" s="28">
        <v>5</v>
      </c>
      <c r="AB14" s="28">
        <v>6</v>
      </c>
      <c r="AC14" s="28">
        <v>3</v>
      </c>
      <c r="AD14" s="28">
        <v>6</v>
      </c>
      <c r="AE14" s="28">
        <v>10</v>
      </c>
      <c r="AF14" s="28">
        <v>7</v>
      </c>
      <c r="AG14" s="28">
        <v>1</v>
      </c>
      <c r="AH14" s="28">
        <v>2</v>
      </c>
      <c r="AI14" s="28">
        <v>3</v>
      </c>
      <c r="AJ14" s="28">
        <v>55</v>
      </c>
      <c r="AK14" s="28">
        <v>40</v>
      </c>
      <c r="AL14" s="28">
        <v>3</v>
      </c>
      <c r="AM14" s="28">
        <v>6</v>
      </c>
      <c r="AN14" s="28">
        <v>35</v>
      </c>
      <c r="AO14" s="28">
        <v>3</v>
      </c>
      <c r="AP14" s="28">
        <v>57</v>
      </c>
      <c r="AQ14" s="28">
        <v>3</v>
      </c>
      <c r="AR14" s="28">
        <v>62</v>
      </c>
      <c r="AS14" s="28">
        <v>9</v>
      </c>
      <c r="AT14" s="28">
        <v>190</v>
      </c>
      <c r="AU14" s="28">
        <v>3</v>
      </c>
      <c r="AV14" s="28">
        <v>1</v>
      </c>
      <c r="AW14" s="28">
        <v>16</v>
      </c>
      <c r="AX14" s="28">
        <v>7</v>
      </c>
      <c r="AY14" s="28">
        <v>12</v>
      </c>
      <c r="AZ14" s="28">
        <v>1</v>
      </c>
      <c r="BA14" s="28">
        <v>48</v>
      </c>
      <c r="BB14" s="28">
        <v>18</v>
      </c>
      <c r="BC14" s="28">
        <v>2</v>
      </c>
      <c r="BD14" s="28">
        <v>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x14ac:dyDescent="0.2">
      <c r="A15" s="29" t="s">
        <v>110</v>
      </c>
      <c r="B15" s="30">
        <v>66</v>
      </c>
      <c r="C15" s="26" t="s">
        <v>153</v>
      </c>
      <c r="D15" s="27">
        <v>1338</v>
      </c>
      <c r="E15" s="28">
        <v>4</v>
      </c>
      <c r="F15" s="28">
        <v>0</v>
      </c>
      <c r="G15" s="28">
        <v>0</v>
      </c>
      <c r="H15" s="28">
        <v>20</v>
      </c>
      <c r="I15" s="28">
        <v>773</v>
      </c>
      <c r="J15" s="28">
        <v>64</v>
      </c>
      <c r="K15" s="28">
        <v>4</v>
      </c>
      <c r="L15" s="28">
        <v>6</v>
      </c>
      <c r="M15" s="28">
        <v>1</v>
      </c>
      <c r="N15" s="28">
        <v>35</v>
      </c>
      <c r="O15" s="28">
        <v>8</v>
      </c>
      <c r="P15" s="28">
        <v>0</v>
      </c>
      <c r="Q15" s="28">
        <v>8</v>
      </c>
      <c r="R15" s="28">
        <v>11</v>
      </c>
      <c r="S15" s="28">
        <v>8</v>
      </c>
      <c r="T15" s="28">
        <v>1</v>
      </c>
      <c r="U15" s="28">
        <v>13</v>
      </c>
      <c r="V15" s="28">
        <v>36</v>
      </c>
      <c r="W15" s="28">
        <v>1</v>
      </c>
      <c r="X15" s="28">
        <v>15</v>
      </c>
      <c r="Y15" s="28">
        <v>10</v>
      </c>
      <c r="Z15" s="28">
        <v>18</v>
      </c>
      <c r="AA15" s="28">
        <v>0</v>
      </c>
      <c r="AB15" s="28">
        <v>11</v>
      </c>
      <c r="AC15" s="28">
        <v>18</v>
      </c>
      <c r="AD15" s="28">
        <v>4</v>
      </c>
      <c r="AE15" s="28">
        <v>6</v>
      </c>
      <c r="AF15" s="28">
        <v>25</v>
      </c>
      <c r="AG15" s="28">
        <v>2</v>
      </c>
      <c r="AH15" s="28">
        <v>3</v>
      </c>
      <c r="AI15" s="28">
        <v>3</v>
      </c>
      <c r="AJ15" s="28">
        <v>7</v>
      </c>
      <c r="AK15" s="28">
        <v>30</v>
      </c>
      <c r="AL15" s="28">
        <v>6</v>
      </c>
      <c r="AM15" s="28">
        <v>13</v>
      </c>
      <c r="AN15" s="28">
        <v>20</v>
      </c>
      <c r="AO15" s="28">
        <v>2</v>
      </c>
      <c r="AP15" s="28">
        <v>29</v>
      </c>
      <c r="AQ15" s="28">
        <v>4</v>
      </c>
      <c r="AR15" s="28">
        <v>8</v>
      </c>
      <c r="AS15" s="28">
        <v>1</v>
      </c>
      <c r="AT15" s="28">
        <v>8</v>
      </c>
      <c r="AU15" s="28">
        <v>0</v>
      </c>
      <c r="AV15" s="28">
        <v>0</v>
      </c>
      <c r="AW15" s="28">
        <v>32</v>
      </c>
      <c r="AX15" s="28">
        <v>10</v>
      </c>
      <c r="AY15" s="28">
        <v>9</v>
      </c>
      <c r="AZ15" s="28">
        <v>1</v>
      </c>
      <c r="BA15" s="28">
        <v>42</v>
      </c>
      <c r="BB15" s="28">
        <v>3</v>
      </c>
      <c r="BC15" s="28">
        <v>3</v>
      </c>
      <c r="BD15" s="28">
        <v>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27">
        <v>1314</v>
      </c>
      <c r="E16" s="28">
        <v>19</v>
      </c>
      <c r="F16" s="28">
        <v>6</v>
      </c>
      <c r="G16" s="28">
        <v>1</v>
      </c>
      <c r="H16" s="28">
        <v>27</v>
      </c>
      <c r="I16" s="28">
        <v>194</v>
      </c>
      <c r="J16" s="28">
        <v>70</v>
      </c>
      <c r="K16" s="28">
        <v>6</v>
      </c>
      <c r="L16" s="28">
        <v>5</v>
      </c>
      <c r="M16" s="28">
        <v>12</v>
      </c>
      <c r="N16" s="28">
        <v>47</v>
      </c>
      <c r="O16" s="28">
        <v>38</v>
      </c>
      <c r="P16" s="28">
        <v>1</v>
      </c>
      <c r="Q16" s="28">
        <v>34</v>
      </c>
      <c r="R16" s="28">
        <v>31</v>
      </c>
      <c r="S16" s="28">
        <v>36</v>
      </c>
      <c r="T16" s="28">
        <v>3</v>
      </c>
      <c r="U16" s="28">
        <v>24</v>
      </c>
      <c r="V16" s="28">
        <v>49</v>
      </c>
      <c r="W16" s="28">
        <v>1</v>
      </c>
      <c r="X16" s="28">
        <v>23</v>
      </c>
      <c r="Y16" s="28">
        <v>21</v>
      </c>
      <c r="Z16" s="28">
        <v>39</v>
      </c>
      <c r="AA16" s="28">
        <v>2</v>
      </c>
      <c r="AB16" s="28">
        <v>28</v>
      </c>
      <c r="AC16" s="28">
        <v>19</v>
      </c>
      <c r="AD16" s="28">
        <v>14</v>
      </c>
      <c r="AE16" s="28">
        <v>23</v>
      </c>
      <c r="AF16" s="28">
        <v>19</v>
      </c>
      <c r="AG16" s="28">
        <v>7</v>
      </c>
      <c r="AH16" s="28">
        <v>13</v>
      </c>
      <c r="AI16" s="28">
        <v>7</v>
      </c>
      <c r="AJ16" s="28">
        <v>8</v>
      </c>
      <c r="AK16" s="28">
        <v>23</v>
      </c>
      <c r="AL16" s="28">
        <v>20</v>
      </c>
      <c r="AM16" s="28">
        <v>22</v>
      </c>
      <c r="AN16" s="28">
        <v>54</v>
      </c>
      <c r="AO16" s="28">
        <v>5</v>
      </c>
      <c r="AP16" s="28">
        <v>24</v>
      </c>
      <c r="AQ16" s="28">
        <v>44</v>
      </c>
      <c r="AR16" s="28">
        <v>26</v>
      </c>
      <c r="AS16" s="28">
        <v>4</v>
      </c>
      <c r="AT16" s="28">
        <v>27</v>
      </c>
      <c r="AU16" s="28">
        <v>2</v>
      </c>
      <c r="AV16" s="28">
        <v>0</v>
      </c>
      <c r="AW16" s="28">
        <v>40</v>
      </c>
      <c r="AX16" s="28">
        <v>15</v>
      </c>
      <c r="AY16" s="28">
        <v>23</v>
      </c>
      <c r="AZ16" s="28">
        <v>9</v>
      </c>
      <c r="BA16" s="28">
        <v>97</v>
      </c>
      <c r="BB16" s="28">
        <v>48</v>
      </c>
      <c r="BC16" s="28">
        <v>1</v>
      </c>
      <c r="BD16" s="28">
        <v>3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27">
        <v>1289</v>
      </c>
      <c r="E17" s="28">
        <v>26</v>
      </c>
      <c r="F17" s="28">
        <v>3</v>
      </c>
      <c r="G17" s="28">
        <v>3</v>
      </c>
      <c r="H17" s="28">
        <v>25</v>
      </c>
      <c r="I17" s="28">
        <v>372</v>
      </c>
      <c r="J17" s="28">
        <v>45</v>
      </c>
      <c r="K17" s="28">
        <v>12</v>
      </c>
      <c r="L17" s="28">
        <v>12</v>
      </c>
      <c r="M17" s="28">
        <v>7</v>
      </c>
      <c r="N17" s="28">
        <v>30</v>
      </c>
      <c r="O17" s="28">
        <v>4</v>
      </c>
      <c r="P17" s="28">
        <v>1</v>
      </c>
      <c r="Q17" s="28">
        <v>14</v>
      </c>
      <c r="R17" s="28">
        <v>49</v>
      </c>
      <c r="S17" s="28">
        <v>13</v>
      </c>
      <c r="T17" s="28">
        <v>1</v>
      </c>
      <c r="U17" s="28">
        <v>11</v>
      </c>
      <c r="V17" s="28">
        <v>4</v>
      </c>
      <c r="W17" s="28">
        <v>0</v>
      </c>
      <c r="X17" s="28">
        <v>4</v>
      </c>
      <c r="Y17" s="28">
        <v>17</v>
      </c>
      <c r="Z17" s="28">
        <v>10</v>
      </c>
      <c r="AA17" s="28">
        <v>5</v>
      </c>
      <c r="AB17" s="28">
        <v>18</v>
      </c>
      <c r="AC17" s="28">
        <v>3</v>
      </c>
      <c r="AD17" s="28">
        <v>4</v>
      </c>
      <c r="AE17" s="28">
        <v>11</v>
      </c>
      <c r="AF17" s="28">
        <v>26</v>
      </c>
      <c r="AG17" s="28">
        <v>1</v>
      </c>
      <c r="AH17" s="28">
        <v>1</v>
      </c>
      <c r="AI17" s="28">
        <v>9</v>
      </c>
      <c r="AJ17" s="28">
        <v>123</v>
      </c>
      <c r="AK17" s="28">
        <v>11</v>
      </c>
      <c r="AL17" s="28">
        <v>7</v>
      </c>
      <c r="AM17" s="28">
        <v>10</v>
      </c>
      <c r="AN17" s="28">
        <v>33</v>
      </c>
      <c r="AO17" s="28">
        <v>3</v>
      </c>
      <c r="AP17" s="28">
        <v>60</v>
      </c>
      <c r="AQ17" s="28">
        <v>13</v>
      </c>
      <c r="AR17" s="28">
        <v>19</v>
      </c>
      <c r="AS17" s="28">
        <v>2</v>
      </c>
      <c r="AT17" s="28">
        <v>82</v>
      </c>
      <c r="AU17" s="28">
        <v>2</v>
      </c>
      <c r="AV17" s="28">
        <v>1</v>
      </c>
      <c r="AW17" s="28">
        <v>23</v>
      </c>
      <c r="AX17" s="28">
        <v>7</v>
      </c>
      <c r="AY17" s="28">
        <v>12</v>
      </c>
      <c r="AZ17" s="28">
        <v>0</v>
      </c>
      <c r="BA17" s="28">
        <v>74</v>
      </c>
      <c r="BB17" s="28">
        <v>62</v>
      </c>
      <c r="BC17" s="28">
        <v>2</v>
      </c>
      <c r="BD17" s="28">
        <v>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27">
        <v>1158</v>
      </c>
      <c r="E18" s="28">
        <v>6</v>
      </c>
      <c r="F18" s="28">
        <v>1</v>
      </c>
      <c r="G18" s="28">
        <v>3</v>
      </c>
      <c r="H18" s="28">
        <v>43</v>
      </c>
      <c r="I18" s="28">
        <v>319</v>
      </c>
      <c r="J18" s="28">
        <v>42</v>
      </c>
      <c r="K18" s="28">
        <v>6</v>
      </c>
      <c r="L18" s="28">
        <v>5</v>
      </c>
      <c r="M18" s="28">
        <v>1</v>
      </c>
      <c r="N18" s="28">
        <v>116</v>
      </c>
      <c r="O18" s="28">
        <v>13</v>
      </c>
      <c r="P18" s="28">
        <v>2</v>
      </c>
      <c r="Q18" s="28">
        <v>9</v>
      </c>
      <c r="R18" s="28">
        <v>19</v>
      </c>
      <c r="S18" s="28">
        <v>24</v>
      </c>
      <c r="T18" s="28">
        <v>3</v>
      </c>
      <c r="U18" s="28">
        <v>11</v>
      </c>
      <c r="V18" s="28">
        <v>39</v>
      </c>
      <c r="W18" s="28">
        <v>0</v>
      </c>
      <c r="X18" s="28">
        <v>12</v>
      </c>
      <c r="Y18" s="28">
        <v>11</v>
      </c>
      <c r="Z18" s="28">
        <v>13</v>
      </c>
      <c r="AA18" s="28">
        <v>0</v>
      </c>
      <c r="AB18" s="28">
        <v>11</v>
      </c>
      <c r="AC18" s="28">
        <v>6</v>
      </c>
      <c r="AD18" s="28">
        <v>8</v>
      </c>
      <c r="AE18" s="28">
        <v>14</v>
      </c>
      <c r="AF18" s="28">
        <v>30</v>
      </c>
      <c r="AG18" s="28">
        <v>2</v>
      </c>
      <c r="AH18" s="28">
        <v>2</v>
      </c>
      <c r="AI18" s="28">
        <v>1</v>
      </c>
      <c r="AJ18" s="28">
        <v>31</v>
      </c>
      <c r="AK18" s="28">
        <v>26</v>
      </c>
      <c r="AL18" s="28">
        <v>18</v>
      </c>
      <c r="AM18" s="28">
        <v>22</v>
      </c>
      <c r="AN18" s="28">
        <v>32</v>
      </c>
      <c r="AO18" s="28">
        <v>10</v>
      </c>
      <c r="AP18" s="28">
        <v>56</v>
      </c>
      <c r="AQ18" s="28">
        <v>19</v>
      </c>
      <c r="AR18" s="28">
        <v>4</v>
      </c>
      <c r="AS18" s="28">
        <v>4</v>
      </c>
      <c r="AT18" s="28">
        <v>27</v>
      </c>
      <c r="AU18" s="28">
        <v>5</v>
      </c>
      <c r="AV18" s="28">
        <v>2</v>
      </c>
      <c r="AW18" s="28">
        <v>24</v>
      </c>
      <c r="AX18" s="28">
        <v>6</v>
      </c>
      <c r="AY18" s="28">
        <v>16</v>
      </c>
      <c r="AZ18" s="28">
        <v>2</v>
      </c>
      <c r="BA18" s="28">
        <v>64</v>
      </c>
      <c r="BB18" s="28">
        <v>13</v>
      </c>
      <c r="BC18" s="28">
        <v>0</v>
      </c>
      <c r="BD18" s="28">
        <v>5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27">
        <v>1132</v>
      </c>
      <c r="E19" s="28">
        <v>2</v>
      </c>
      <c r="F19" s="28">
        <v>2</v>
      </c>
      <c r="G19" s="28">
        <v>4</v>
      </c>
      <c r="H19" s="28">
        <v>52</v>
      </c>
      <c r="I19" s="28">
        <v>250</v>
      </c>
      <c r="J19" s="28">
        <v>26</v>
      </c>
      <c r="K19" s="28">
        <v>8</v>
      </c>
      <c r="L19" s="28">
        <v>4</v>
      </c>
      <c r="M19" s="28">
        <v>4</v>
      </c>
      <c r="N19" s="28">
        <v>98</v>
      </c>
      <c r="O19" s="28">
        <v>13</v>
      </c>
      <c r="P19" s="28">
        <v>3</v>
      </c>
      <c r="Q19" s="28">
        <v>19</v>
      </c>
      <c r="R19" s="28">
        <v>25</v>
      </c>
      <c r="S19" s="28">
        <v>17</v>
      </c>
      <c r="T19" s="28">
        <v>14</v>
      </c>
      <c r="U19" s="28">
        <v>19</v>
      </c>
      <c r="V19" s="28">
        <v>8</v>
      </c>
      <c r="W19" s="28">
        <v>2</v>
      </c>
      <c r="X19" s="28">
        <v>3</v>
      </c>
      <c r="Y19" s="28">
        <v>22</v>
      </c>
      <c r="Z19" s="28">
        <v>12</v>
      </c>
      <c r="AA19" s="28">
        <v>3</v>
      </c>
      <c r="AB19" s="28">
        <v>32</v>
      </c>
      <c r="AC19" s="28">
        <v>12</v>
      </c>
      <c r="AD19" s="28">
        <v>4</v>
      </c>
      <c r="AE19" s="28">
        <v>12</v>
      </c>
      <c r="AF19" s="28">
        <v>40</v>
      </c>
      <c r="AG19" s="28">
        <v>3</v>
      </c>
      <c r="AH19" s="28">
        <v>1</v>
      </c>
      <c r="AI19" s="28">
        <v>6</v>
      </c>
      <c r="AJ19" s="28">
        <v>21</v>
      </c>
      <c r="AK19" s="28">
        <v>11</v>
      </c>
      <c r="AL19" s="28">
        <v>11</v>
      </c>
      <c r="AM19" s="28">
        <v>28</v>
      </c>
      <c r="AN19" s="28">
        <v>51</v>
      </c>
      <c r="AO19" s="28">
        <v>3</v>
      </c>
      <c r="AP19" s="28">
        <v>68</v>
      </c>
      <c r="AQ19" s="28">
        <v>12</v>
      </c>
      <c r="AR19" s="28">
        <v>1</v>
      </c>
      <c r="AS19" s="28">
        <v>1</v>
      </c>
      <c r="AT19" s="28">
        <v>33</v>
      </c>
      <c r="AU19" s="28">
        <v>3</v>
      </c>
      <c r="AV19" s="28">
        <v>6</v>
      </c>
      <c r="AW19" s="28">
        <v>31</v>
      </c>
      <c r="AX19" s="28">
        <v>1</v>
      </c>
      <c r="AY19" s="28">
        <v>14</v>
      </c>
      <c r="AZ19" s="28">
        <v>7</v>
      </c>
      <c r="BA19" s="28">
        <v>87</v>
      </c>
      <c r="BB19" s="28">
        <v>18</v>
      </c>
      <c r="BC19" s="28">
        <v>4</v>
      </c>
      <c r="BD19" s="28">
        <v>1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27">
        <v>1054</v>
      </c>
      <c r="E20" s="28">
        <v>18</v>
      </c>
      <c r="F20" s="28">
        <v>3</v>
      </c>
      <c r="G20" s="28">
        <v>0</v>
      </c>
      <c r="H20" s="28">
        <v>96</v>
      </c>
      <c r="I20" s="28">
        <v>132</v>
      </c>
      <c r="J20" s="28">
        <v>35</v>
      </c>
      <c r="K20" s="28">
        <v>0</v>
      </c>
      <c r="L20" s="28">
        <v>3</v>
      </c>
      <c r="M20" s="28">
        <v>8</v>
      </c>
      <c r="N20" s="28">
        <v>45</v>
      </c>
      <c r="O20" s="28">
        <v>19</v>
      </c>
      <c r="P20" s="28">
        <v>1</v>
      </c>
      <c r="Q20" s="28">
        <v>11</v>
      </c>
      <c r="R20" s="28">
        <v>40</v>
      </c>
      <c r="S20" s="28">
        <v>47</v>
      </c>
      <c r="T20" s="28">
        <v>10</v>
      </c>
      <c r="U20" s="28">
        <v>11</v>
      </c>
      <c r="V20" s="28">
        <v>21</v>
      </c>
      <c r="W20" s="28">
        <v>0</v>
      </c>
      <c r="X20" s="28">
        <v>3</v>
      </c>
      <c r="Y20" s="28">
        <v>3</v>
      </c>
      <c r="Z20" s="28">
        <v>11</v>
      </c>
      <c r="AA20" s="28">
        <v>4</v>
      </c>
      <c r="AB20" s="28">
        <v>16</v>
      </c>
      <c r="AC20" s="28">
        <v>25</v>
      </c>
      <c r="AD20" s="28">
        <v>0</v>
      </c>
      <c r="AE20" s="28">
        <v>11</v>
      </c>
      <c r="AF20" s="28">
        <v>19</v>
      </c>
      <c r="AG20" s="28">
        <v>11</v>
      </c>
      <c r="AH20" s="28">
        <v>11</v>
      </c>
      <c r="AI20" s="28">
        <v>6</v>
      </c>
      <c r="AJ20" s="28">
        <v>39</v>
      </c>
      <c r="AK20" s="28">
        <v>27</v>
      </c>
      <c r="AL20" s="28">
        <v>30</v>
      </c>
      <c r="AM20" s="28">
        <v>12</v>
      </c>
      <c r="AN20" s="28">
        <v>39</v>
      </c>
      <c r="AO20" s="28">
        <v>2</v>
      </c>
      <c r="AP20" s="28">
        <v>38</v>
      </c>
      <c r="AQ20" s="28">
        <v>5</v>
      </c>
      <c r="AR20" s="28">
        <v>4</v>
      </c>
      <c r="AS20" s="28">
        <v>3</v>
      </c>
      <c r="AT20" s="28">
        <v>34</v>
      </c>
      <c r="AU20" s="28">
        <v>0</v>
      </c>
      <c r="AV20" s="28">
        <v>7</v>
      </c>
      <c r="AW20" s="28">
        <v>13</v>
      </c>
      <c r="AX20" s="28">
        <v>7</v>
      </c>
      <c r="AY20" s="28">
        <v>4</v>
      </c>
      <c r="AZ20" s="28">
        <v>6</v>
      </c>
      <c r="BA20" s="28">
        <v>89</v>
      </c>
      <c r="BB20" s="28">
        <v>41</v>
      </c>
      <c r="BC20" s="28">
        <v>6</v>
      </c>
      <c r="BD20" s="28">
        <v>28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107</v>
      </c>
      <c r="B21" s="30">
        <v>121</v>
      </c>
      <c r="C21" s="26" t="s">
        <v>170</v>
      </c>
      <c r="D21" s="27">
        <v>1011</v>
      </c>
      <c r="E21" s="28">
        <v>1</v>
      </c>
      <c r="F21" s="28">
        <v>5</v>
      </c>
      <c r="G21" s="28">
        <v>0</v>
      </c>
      <c r="H21" s="28">
        <v>46</v>
      </c>
      <c r="I21" s="28">
        <v>349</v>
      </c>
      <c r="J21" s="28">
        <v>23</v>
      </c>
      <c r="K21" s="28">
        <v>0</v>
      </c>
      <c r="L21" s="28">
        <v>0</v>
      </c>
      <c r="M21" s="28">
        <v>2</v>
      </c>
      <c r="N21" s="28">
        <v>32</v>
      </c>
      <c r="O21" s="28">
        <v>6</v>
      </c>
      <c r="P21" s="28">
        <v>0</v>
      </c>
      <c r="Q21" s="28">
        <v>2</v>
      </c>
      <c r="R21" s="28">
        <v>25</v>
      </c>
      <c r="S21" s="28">
        <v>75</v>
      </c>
      <c r="T21" s="28">
        <v>3</v>
      </c>
      <c r="U21" s="28">
        <v>9</v>
      </c>
      <c r="V21" s="28">
        <v>0</v>
      </c>
      <c r="W21" s="28">
        <v>0</v>
      </c>
      <c r="X21" s="28">
        <v>0</v>
      </c>
      <c r="Y21" s="28">
        <v>3</v>
      </c>
      <c r="Z21" s="28">
        <v>0</v>
      </c>
      <c r="AA21" s="28">
        <v>2</v>
      </c>
      <c r="AB21" s="28">
        <v>3</v>
      </c>
      <c r="AC21" s="28">
        <v>3</v>
      </c>
      <c r="AD21" s="28">
        <v>1</v>
      </c>
      <c r="AE21" s="28">
        <v>15</v>
      </c>
      <c r="AF21" s="28">
        <v>6</v>
      </c>
      <c r="AG21" s="28">
        <v>15</v>
      </c>
      <c r="AH21" s="28">
        <v>3</v>
      </c>
      <c r="AI21" s="28">
        <v>3</v>
      </c>
      <c r="AJ21" s="28">
        <v>93</v>
      </c>
      <c r="AK21" s="28">
        <v>12</v>
      </c>
      <c r="AL21" s="28">
        <v>1</v>
      </c>
      <c r="AM21" s="28">
        <v>6</v>
      </c>
      <c r="AN21" s="28">
        <v>34</v>
      </c>
      <c r="AO21" s="28">
        <v>1</v>
      </c>
      <c r="AP21" s="28">
        <v>23</v>
      </c>
      <c r="AQ21" s="28">
        <v>4</v>
      </c>
      <c r="AR21" s="28">
        <v>26</v>
      </c>
      <c r="AS21" s="28">
        <v>8</v>
      </c>
      <c r="AT21" s="28">
        <v>48</v>
      </c>
      <c r="AU21" s="28">
        <v>2</v>
      </c>
      <c r="AV21" s="28">
        <v>2</v>
      </c>
      <c r="AW21" s="28">
        <v>4</v>
      </c>
      <c r="AX21" s="28">
        <v>34</v>
      </c>
      <c r="AY21" s="28">
        <v>1</v>
      </c>
      <c r="AZ21" s="28">
        <v>4</v>
      </c>
      <c r="BA21" s="28">
        <v>40</v>
      </c>
      <c r="BB21" s="28">
        <v>12</v>
      </c>
      <c r="BC21" s="28">
        <v>5</v>
      </c>
      <c r="BD21" s="28">
        <v>19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101</v>
      </c>
      <c r="B22" s="30">
        <v>97</v>
      </c>
      <c r="C22" s="26" t="s">
        <v>145</v>
      </c>
      <c r="D22" s="27">
        <v>986</v>
      </c>
      <c r="E22" s="28">
        <v>27</v>
      </c>
      <c r="F22" s="28">
        <v>2</v>
      </c>
      <c r="G22" s="28">
        <v>0</v>
      </c>
      <c r="H22" s="28">
        <v>32</v>
      </c>
      <c r="I22" s="28">
        <v>147</v>
      </c>
      <c r="J22" s="28">
        <v>16</v>
      </c>
      <c r="K22" s="28">
        <v>3</v>
      </c>
      <c r="L22" s="28">
        <v>5</v>
      </c>
      <c r="M22" s="28">
        <v>0</v>
      </c>
      <c r="N22" s="28">
        <v>140</v>
      </c>
      <c r="O22" s="28">
        <v>7</v>
      </c>
      <c r="P22" s="28">
        <v>1</v>
      </c>
      <c r="Q22" s="28">
        <v>10</v>
      </c>
      <c r="R22" s="28">
        <v>21</v>
      </c>
      <c r="S22" s="28">
        <v>4</v>
      </c>
      <c r="T22" s="28">
        <v>4</v>
      </c>
      <c r="U22" s="28">
        <v>1</v>
      </c>
      <c r="V22" s="28">
        <v>8</v>
      </c>
      <c r="W22" s="28">
        <v>0</v>
      </c>
      <c r="X22" s="28">
        <v>3</v>
      </c>
      <c r="Y22" s="28">
        <v>10</v>
      </c>
      <c r="Z22" s="28">
        <v>1</v>
      </c>
      <c r="AA22" s="28">
        <v>1</v>
      </c>
      <c r="AB22" s="28">
        <v>3</v>
      </c>
      <c r="AC22" s="28">
        <v>1</v>
      </c>
      <c r="AD22" s="28">
        <v>0</v>
      </c>
      <c r="AE22" s="28">
        <v>2</v>
      </c>
      <c r="AF22" s="28">
        <v>19</v>
      </c>
      <c r="AG22" s="28">
        <v>1</v>
      </c>
      <c r="AH22" s="28">
        <v>3</v>
      </c>
      <c r="AI22" s="28">
        <v>4</v>
      </c>
      <c r="AJ22" s="28">
        <v>9</v>
      </c>
      <c r="AK22" s="28">
        <v>18</v>
      </c>
      <c r="AL22" s="28">
        <v>13</v>
      </c>
      <c r="AM22" s="28">
        <v>4</v>
      </c>
      <c r="AN22" s="28">
        <v>17</v>
      </c>
      <c r="AO22" s="28">
        <v>4</v>
      </c>
      <c r="AP22" s="28">
        <v>43</v>
      </c>
      <c r="AQ22" s="28">
        <v>7</v>
      </c>
      <c r="AR22" s="28">
        <v>219</v>
      </c>
      <c r="AS22" s="28">
        <v>0</v>
      </c>
      <c r="AT22" s="28">
        <v>59</v>
      </c>
      <c r="AU22" s="28">
        <v>3</v>
      </c>
      <c r="AV22" s="28">
        <v>1</v>
      </c>
      <c r="AW22" s="28">
        <v>27</v>
      </c>
      <c r="AX22" s="28">
        <v>10</v>
      </c>
      <c r="AY22" s="28">
        <v>8</v>
      </c>
      <c r="AZ22" s="28">
        <v>3</v>
      </c>
      <c r="BA22" s="28">
        <v>36</v>
      </c>
      <c r="BB22" s="28">
        <v>15</v>
      </c>
      <c r="BC22" s="28">
        <v>4</v>
      </c>
      <c r="BD22" s="28">
        <v>10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110</v>
      </c>
      <c r="B23" s="30">
        <v>64</v>
      </c>
      <c r="C23" s="26" t="s">
        <v>190</v>
      </c>
      <c r="D23" s="27">
        <v>980</v>
      </c>
      <c r="E23" s="28">
        <v>6</v>
      </c>
      <c r="F23" s="28">
        <v>0</v>
      </c>
      <c r="G23" s="28">
        <v>0</v>
      </c>
      <c r="H23" s="28">
        <v>44</v>
      </c>
      <c r="I23" s="28">
        <v>157</v>
      </c>
      <c r="J23" s="28">
        <v>26</v>
      </c>
      <c r="K23" s="28">
        <v>2</v>
      </c>
      <c r="L23" s="28">
        <v>12</v>
      </c>
      <c r="M23" s="28">
        <v>1</v>
      </c>
      <c r="N23" s="28">
        <v>111</v>
      </c>
      <c r="O23" s="28">
        <v>12</v>
      </c>
      <c r="P23" s="28">
        <v>0</v>
      </c>
      <c r="Q23" s="28">
        <v>20</v>
      </c>
      <c r="R23" s="28">
        <v>17</v>
      </c>
      <c r="S23" s="28">
        <v>6</v>
      </c>
      <c r="T23" s="28">
        <v>1</v>
      </c>
      <c r="U23" s="28">
        <v>5</v>
      </c>
      <c r="V23" s="28">
        <v>16</v>
      </c>
      <c r="W23" s="28">
        <v>0</v>
      </c>
      <c r="X23" s="28">
        <v>12</v>
      </c>
      <c r="Y23" s="28">
        <v>10</v>
      </c>
      <c r="Z23" s="28">
        <v>6</v>
      </c>
      <c r="AA23" s="28">
        <v>1</v>
      </c>
      <c r="AB23" s="28">
        <v>5</v>
      </c>
      <c r="AC23" s="28">
        <v>14</v>
      </c>
      <c r="AD23" s="28">
        <v>5</v>
      </c>
      <c r="AE23" s="28">
        <v>12</v>
      </c>
      <c r="AF23" s="28">
        <v>25</v>
      </c>
      <c r="AG23" s="28">
        <v>2</v>
      </c>
      <c r="AH23" s="28">
        <v>1</v>
      </c>
      <c r="AI23" s="28">
        <v>0</v>
      </c>
      <c r="AJ23" s="28">
        <v>18</v>
      </c>
      <c r="AK23" s="28">
        <v>53</v>
      </c>
      <c r="AL23" s="28">
        <v>14</v>
      </c>
      <c r="AM23" s="28">
        <v>10</v>
      </c>
      <c r="AN23" s="28">
        <v>14</v>
      </c>
      <c r="AO23" s="28">
        <v>8</v>
      </c>
      <c r="AP23" s="28">
        <v>21</v>
      </c>
      <c r="AQ23" s="28">
        <v>16</v>
      </c>
      <c r="AR23" s="28">
        <v>177</v>
      </c>
      <c r="AS23" s="28">
        <v>0</v>
      </c>
      <c r="AT23" s="28">
        <v>16</v>
      </c>
      <c r="AU23" s="28">
        <v>1</v>
      </c>
      <c r="AV23" s="28">
        <v>2</v>
      </c>
      <c r="AW23" s="28">
        <v>24</v>
      </c>
      <c r="AX23" s="28">
        <v>5</v>
      </c>
      <c r="AY23" s="28">
        <v>9</v>
      </c>
      <c r="AZ23" s="28">
        <v>1</v>
      </c>
      <c r="BA23" s="28">
        <v>48</v>
      </c>
      <c r="BB23" s="28">
        <v>14</v>
      </c>
      <c r="BC23" s="28">
        <v>0</v>
      </c>
      <c r="BD23" s="28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105</v>
      </c>
      <c r="B24" s="30">
        <v>37</v>
      </c>
      <c r="C24" s="26" t="s">
        <v>192</v>
      </c>
      <c r="D24" s="27">
        <v>952</v>
      </c>
      <c r="E24" s="28">
        <v>5</v>
      </c>
      <c r="F24" s="28">
        <v>4</v>
      </c>
      <c r="G24" s="28">
        <v>3</v>
      </c>
      <c r="H24" s="28">
        <v>21</v>
      </c>
      <c r="I24" s="28">
        <v>244</v>
      </c>
      <c r="J24" s="28">
        <v>24</v>
      </c>
      <c r="K24" s="28">
        <v>13</v>
      </c>
      <c r="L24" s="28">
        <v>2</v>
      </c>
      <c r="M24" s="28">
        <v>0</v>
      </c>
      <c r="N24" s="28">
        <v>100</v>
      </c>
      <c r="O24" s="28">
        <v>19</v>
      </c>
      <c r="P24" s="28">
        <v>0</v>
      </c>
      <c r="Q24" s="28">
        <v>13</v>
      </c>
      <c r="R24" s="28">
        <v>17</v>
      </c>
      <c r="S24" s="28">
        <v>12</v>
      </c>
      <c r="T24" s="28">
        <v>2</v>
      </c>
      <c r="U24" s="28">
        <v>3</v>
      </c>
      <c r="V24" s="28">
        <v>49</v>
      </c>
      <c r="W24" s="28">
        <v>1</v>
      </c>
      <c r="X24" s="28">
        <v>10</v>
      </c>
      <c r="Y24" s="28">
        <v>15</v>
      </c>
      <c r="Z24" s="28">
        <v>5</v>
      </c>
      <c r="AA24" s="28">
        <v>5</v>
      </c>
      <c r="AB24" s="28">
        <v>6</v>
      </c>
      <c r="AC24" s="28">
        <v>14</v>
      </c>
      <c r="AD24" s="28">
        <v>8</v>
      </c>
      <c r="AE24" s="28">
        <v>4</v>
      </c>
      <c r="AF24" s="28">
        <v>63</v>
      </c>
      <c r="AG24" s="28">
        <v>2</v>
      </c>
      <c r="AH24" s="28">
        <v>6</v>
      </c>
      <c r="AI24" s="28">
        <v>1</v>
      </c>
      <c r="AJ24" s="28">
        <v>5</v>
      </c>
      <c r="AK24" s="28">
        <v>4</v>
      </c>
      <c r="AL24" s="28">
        <v>14</v>
      </c>
      <c r="AM24" s="28">
        <v>25</v>
      </c>
      <c r="AN24" s="28">
        <v>19</v>
      </c>
      <c r="AO24" s="28">
        <v>3</v>
      </c>
      <c r="AP24" s="28">
        <v>23</v>
      </c>
      <c r="AQ24" s="28">
        <v>39</v>
      </c>
      <c r="AR24" s="28">
        <v>3</v>
      </c>
      <c r="AS24" s="28">
        <v>4</v>
      </c>
      <c r="AT24" s="28">
        <v>44</v>
      </c>
      <c r="AU24" s="28">
        <v>8</v>
      </c>
      <c r="AV24" s="28">
        <v>3</v>
      </c>
      <c r="AW24" s="28">
        <v>12</v>
      </c>
      <c r="AX24" s="28">
        <v>4</v>
      </c>
      <c r="AY24" s="28">
        <v>9</v>
      </c>
      <c r="AZ24" s="28">
        <v>2</v>
      </c>
      <c r="BA24" s="28">
        <v>54</v>
      </c>
      <c r="BB24" s="28">
        <v>5</v>
      </c>
      <c r="BC24" s="28">
        <v>1</v>
      </c>
      <c r="BD24" s="28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30">
        <v>120</v>
      </c>
      <c r="C25" s="26" t="s">
        <v>168</v>
      </c>
      <c r="D25" s="27">
        <v>891</v>
      </c>
      <c r="E25" s="28">
        <v>3</v>
      </c>
      <c r="F25" s="28">
        <v>3</v>
      </c>
      <c r="G25" s="28">
        <v>0</v>
      </c>
      <c r="H25" s="28">
        <v>75</v>
      </c>
      <c r="I25" s="28">
        <v>188</v>
      </c>
      <c r="J25" s="28">
        <v>34</v>
      </c>
      <c r="K25" s="28">
        <v>0</v>
      </c>
      <c r="L25" s="28">
        <v>4</v>
      </c>
      <c r="M25" s="28">
        <v>19</v>
      </c>
      <c r="N25" s="28">
        <v>14</v>
      </c>
      <c r="O25" s="28">
        <v>9</v>
      </c>
      <c r="P25" s="28">
        <v>0</v>
      </c>
      <c r="Q25" s="28">
        <v>2</v>
      </c>
      <c r="R25" s="28">
        <v>16</v>
      </c>
      <c r="S25" s="28">
        <v>49</v>
      </c>
      <c r="T25" s="28">
        <v>0</v>
      </c>
      <c r="U25" s="28">
        <v>13</v>
      </c>
      <c r="V25" s="28">
        <v>4</v>
      </c>
      <c r="W25" s="28">
        <v>0</v>
      </c>
      <c r="X25" s="28">
        <v>0</v>
      </c>
      <c r="Y25" s="28">
        <v>3</v>
      </c>
      <c r="Z25" s="28">
        <v>11</v>
      </c>
      <c r="AA25" s="28">
        <v>2</v>
      </c>
      <c r="AB25" s="28">
        <v>20</v>
      </c>
      <c r="AC25" s="28">
        <v>1</v>
      </c>
      <c r="AD25" s="28">
        <v>4</v>
      </c>
      <c r="AE25" s="28">
        <v>21</v>
      </c>
      <c r="AF25" s="28">
        <v>7</v>
      </c>
      <c r="AG25" s="28">
        <v>8</v>
      </c>
      <c r="AH25" s="28">
        <v>5</v>
      </c>
      <c r="AI25" s="28">
        <v>0</v>
      </c>
      <c r="AJ25" s="28">
        <v>25</v>
      </c>
      <c r="AK25" s="28">
        <v>26</v>
      </c>
      <c r="AL25" s="28">
        <v>12</v>
      </c>
      <c r="AM25" s="28">
        <v>11</v>
      </c>
      <c r="AN25" s="28">
        <v>16</v>
      </c>
      <c r="AO25" s="28">
        <v>1</v>
      </c>
      <c r="AP25" s="28">
        <v>31</v>
      </c>
      <c r="AQ25" s="28">
        <v>5</v>
      </c>
      <c r="AR25" s="28">
        <v>53</v>
      </c>
      <c r="AS25" s="28">
        <v>4</v>
      </c>
      <c r="AT25" s="28">
        <v>30</v>
      </c>
      <c r="AU25" s="28">
        <v>0</v>
      </c>
      <c r="AV25" s="28">
        <v>2</v>
      </c>
      <c r="AW25" s="28">
        <v>20</v>
      </c>
      <c r="AX25" s="28">
        <v>19</v>
      </c>
      <c r="AY25" s="28">
        <v>3</v>
      </c>
      <c r="AZ25" s="28">
        <v>5</v>
      </c>
      <c r="BA25" s="28">
        <v>37</v>
      </c>
      <c r="BB25" s="28">
        <v>39</v>
      </c>
      <c r="BC25" s="28">
        <v>4</v>
      </c>
      <c r="BD25" s="28">
        <v>33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30" t="s">
        <v>14</v>
      </c>
      <c r="C26" s="26" t="s">
        <v>169</v>
      </c>
      <c r="D26" s="27">
        <v>882</v>
      </c>
      <c r="E26" s="28">
        <v>23</v>
      </c>
      <c r="F26" s="28">
        <v>6</v>
      </c>
      <c r="G26" s="28">
        <v>4</v>
      </c>
      <c r="H26" s="28">
        <v>23</v>
      </c>
      <c r="I26" s="28">
        <v>250</v>
      </c>
      <c r="J26" s="28">
        <v>50</v>
      </c>
      <c r="K26" s="28">
        <v>4</v>
      </c>
      <c r="L26" s="28">
        <v>1</v>
      </c>
      <c r="M26" s="28">
        <v>0</v>
      </c>
      <c r="N26" s="28">
        <v>27</v>
      </c>
      <c r="O26" s="28">
        <v>29</v>
      </c>
      <c r="P26" s="28">
        <v>0</v>
      </c>
      <c r="Q26" s="28">
        <v>0</v>
      </c>
      <c r="R26" s="28">
        <v>12</v>
      </c>
      <c r="S26" s="28">
        <v>10</v>
      </c>
      <c r="T26" s="28">
        <v>1</v>
      </c>
      <c r="U26" s="28">
        <v>4</v>
      </c>
      <c r="V26" s="28">
        <v>14</v>
      </c>
      <c r="W26" s="28">
        <v>0</v>
      </c>
      <c r="X26" s="28">
        <v>2</v>
      </c>
      <c r="Y26" s="28">
        <v>11</v>
      </c>
      <c r="Z26" s="28">
        <v>4</v>
      </c>
      <c r="AA26" s="28">
        <v>2</v>
      </c>
      <c r="AB26" s="28">
        <v>5</v>
      </c>
      <c r="AC26" s="28">
        <v>11</v>
      </c>
      <c r="AD26" s="28">
        <v>8</v>
      </c>
      <c r="AE26" s="28">
        <v>12</v>
      </c>
      <c r="AF26" s="28">
        <v>17</v>
      </c>
      <c r="AG26" s="28">
        <v>1</v>
      </c>
      <c r="AH26" s="28">
        <v>2</v>
      </c>
      <c r="AI26" s="28">
        <v>0</v>
      </c>
      <c r="AJ26" s="28">
        <v>35</v>
      </c>
      <c r="AK26" s="28">
        <v>18</v>
      </c>
      <c r="AL26" s="28">
        <v>0</v>
      </c>
      <c r="AM26" s="28">
        <v>7</v>
      </c>
      <c r="AN26" s="28">
        <v>16</v>
      </c>
      <c r="AO26" s="28">
        <v>1</v>
      </c>
      <c r="AP26" s="28">
        <v>25</v>
      </c>
      <c r="AQ26" s="28">
        <v>2</v>
      </c>
      <c r="AR26" s="28">
        <v>11</v>
      </c>
      <c r="AS26" s="28">
        <v>5</v>
      </c>
      <c r="AT26" s="28">
        <v>134</v>
      </c>
      <c r="AU26" s="28">
        <v>7</v>
      </c>
      <c r="AV26" s="28">
        <v>1</v>
      </c>
      <c r="AW26" s="28">
        <v>13</v>
      </c>
      <c r="AX26" s="28">
        <v>18</v>
      </c>
      <c r="AY26" s="28">
        <v>8</v>
      </c>
      <c r="AZ26" s="28">
        <v>0</v>
      </c>
      <c r="BA26" s="28">
        <v>38</v>
      </c>
      <c r="BB26" s="28">
        <v>5</v>
      </c>
      <c r="BC26" s="28">
        <v>3</v>
      </c>
      <c r="BD26" s="28">
        <v>2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99</v>
      </c>
      <c r="B27" s="30">
        <v>41</v>
      </c>
      <c r="C27" s="26" t="s">
        <v>150</v>
      </c>
      <c r="D27" s="27">
        <v>842</v>
      </c>
      <c r="E27" s="28">
        <v>13</v>
      </c>
      <c r="F27" s="28">
        <v>2</v>
      </c>
      <c r="G27" s="28">
        <v>0</v>
      </c>
      <c r="H27" s="28">
        <v>35</v>
      </c>
      <c r="I27" s="28">
        <v>193</v>
      </c>
      <c r="J27" s="28">
        <v>41</v>
      </c>
      <c r="K27" s="28">
        <v>4</v>
      </c>
      <c r="L27" s="28">
        <v>2</v>
      </c>
      <c r="M27" s="28">
        <v>2</v>
      </c>
      <c r="N27" s="28">
        <v>60</v>
      </c>
      <c r="O27" s="28">
        <v>5</v>
      </c>
      <c r="P27" s="28">
        <v>0</v>
      </c>
      <c r="Q27" s="28">
        <v>8</v>
      </c>
      <c r="R27" s="28">
        <v>15</v>
      </c>
      <c r="S27" s="28">
        <v>9</v>
      </c>
      <c r="T27" s="28">
        <v>3</v>
      </c>
      <c r="U27" s="28">
        <v>5</v>
      </c>
      <c r="V27" s="28">
        <v>22</v>
      </c>
      <c r="W27" s="28">
        <v>0</v>
      </c>
      <c r="X27" s="28">
        <v>1</v>
      </c>
      <c r="Y27" s="28">
        <v>14</v>
      </c>
      <c r="Z27" s="28">
        <v>3</v>
      </c>
      <c r="AA27" s="28">
        <v>5</v>
      </c>
      <c r="AB27" s="28">
        <v>3</v>
      </c>
      <c r="AC27" s="28">
        <v>5</v>
      </c>
      <c r="AD27" s="28">
        <v>9</v>
      </c>
      <c r="AE27" s="28">
        <v>11</v>
      </c>
      <c r="AF27" s="28">
        <v>11</v>
      </c>
      <c r="AG27" s="28">
        <v>3</v>
      </c>
      <c r="AH27" s="28">
        <v>0</v>
      </c>
      <c r="AI27" s="28">
        <v>0</v>
      </c>
      <c r="AJ27" s="28">
        <v>14</v>
      </c>
      <c r="AK27" s="28">
        <v>34</v>
      </c>
      <c r="AL27" s="28">
        <v>17</v>
      </c>
      <c r="AM27" s="28">
        <v>6</v>
      </c>
      <c r="AN27" s="28">
        <v>31</v>
      </c>
      <c r="AO27" s="28">
        <v>10</v>
      </c>
      <c r="AP27" s="28">
        <v>40</v>
      </c>
      <c r="AQ27" s="28">
        <v>16</v>
      </c>
      <c r="AR27" s="28">
        <v>0</v>
      </c>
      <c r="AS27" s="28">
        <v>3</v>
      </c>
      <c r="AT27" s="28">
        <v>50</v>
      </c>
      <c r="AU27" s="28">
        <v>3</v>
      </c>
      <c r="AV27" s="28">
        <v>0</v>
      </c>
      <c r="AW27" s="28">
        <v>42</v>
      </c>
      <c r="AX27" s="28">
        <v>7</v>
      </c>
      <c r="AY27" s="28">
        <v>10</v>
      </c>
      <c r="AZ27" s="28">
        <v>1</v>
      </c>
      <c r="BA27" s="28">
        <v>52</v>
      </c>
      <c r="BB27" s="28">
        <v>16</v>
      </c>
      <c r="BC27" s="28">
        <v>3</v>
      </c>
      <c r="BD27" s="28">
        <v>3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30">
        <v>77</v>
      </c>
      <c r="C28" s="26" t="s">
        <v>166</v>
      </c>
      <c r="D28" s="27">
        <v>836</v>
      </c>
      <c r="E28" s="28">
        <v>2</v>
      </c>
      <c r="F28" s="28">
        <v>2</v>
      </c>
      <c r="G28" s="28">
        <v>1</v>
      </c>
      <c r="H28" s="28">
        <v>19</v>
      </c>
      <c r="I28" s="28">
        <v>218</v>
      </c>
      <c r="J28" s="28">
        <v>43</v>
      </c>
      <c r="K28" s="28">
        <v>4</v>
      </c>
      <c r="L28" s="28">
        <v>7</v>
      </c>
      <c r="M28" s="28">
        <v>0</v>
      </c>
      <c r="N28" s="28">
        <v>64</v>
      </c>
      <c r="O28" s="28">
        <v>26</v>
      </c>
      <c r="P28" s="28">
        <v>0</v>
      </c>
      <c r="Q28" s="28">
        <v>6</v>
      </c>
      <c r="R28" s="28">
        <v>8</v>
      </c>
      <c r="S28" s="28">
        <v>7</v>
      </c>
      <c r="T28" s="28">
        <v>0</v>
      </c>
      <c r="U28" s="28">
        <v>2</v>
      </c>
      <c r="V28" s="28">
        <v>25</v>
      </c>
      <c r="W28" s="28">
        <v>0</v>
      </c>
      <c r="X28" s="28">
        <v>7</v>
      </c>
      <c r="Y28" s="28">
        <v>14</v>
      </c>
      <c r="Z28" s="28">
        <v>6</v>
      </c>
      <c r="AA28" s="28">
        <v>2</v>
      </c>
      <c r="AB28" s="28">
        <v>2</v>
      </c>
      <c r="AC28" s="28">
        <v>8</v>
      </c>
      <c r="AD28" s="28">
        <v>3</v>
      </c>
      <c r="AE28" s="28">
        <v>6</v>
      </c>
      <c r="AF28" s="28">
        <v>16</v>
      </c>
      <c r="AG28" s="28">
        <v>6</v>
      </c>
      <c r="AH28" s="28">
        <v>1</v>
      </c>
      <c r="AI28" s="28">
        <v>1</v>
      </c>
      <c r="AJ28" s="28">
        <v>5</v>
      </c>
      <c r="AK28" s="28">
        <v>42</v>
      </c>
      <c r="AL28" s="28">
        <v>6</v>
      </c>
      <c r="AM28" s="28">
        <v>9</v>
      </c>
      <c r="AN28" s="28">
        <v>28</v>
      </c>
      <c r="AO28" s="28">
        <v>3</v>
      </c>
      <c r="AP28" s="28">
        <v>32</v>
      </c>
      <c r="AQ28" s="28">
        <v>17</v>
      </c>
      <c r="AR28" s="28">
        <v>44</v>
      </c>
      <c r="AS28" s="28">
        <v>1</v>
      </c>
      <c r="AT28" s="28">
        <v>33</v>
      </c>
      <c r="AU28" s="28">
        <v>2</v>
      </c>
      <c r="AV28" s="28">
        <v>1</v>
      </c>
      <c r="AW28" s="28">
        <v>45</v>
      </c>
      <c r="AX28" s="28">
        <v>3</v>
      </c>
      <c r="AY28" s="28">
        <v>11</v>
      </c>
      <c r="AZ28" s="28">
        <v>2</v>
      </c>
      <c r="BA28" s="28">
        <v>40</v>
      </c>
      <c r="BB28" s="28">
        <v>4</v>
      </c>
      <c r="BC28" s="28">
        <v>2</v>
      </c>
      <c r="BD28" s="28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30" t="s">
        <v>141</v>
      </c>
      <c r="C29" s="26" t="s">
        <v>163</v>
      </c>
      <c r="D29" s="27">
        <v>819</v>
      </c>
      <c r="E29" s="28">
        <v>29</v>
      </c>
      <c r="F29" s="28">
        <v>1</v>
      </c>
      <c r="G29" s="28">
        <v>0</v>
      </c>
      <c r="H29" s="28">
        <v>12</v>
      </c>
      <c r="I29" s="28">
        <v>372</v>
      </c>
      <c r="J29" s="28">
        <v>19</v>
      </c>
      <c r="K29" s="28">
        <v>2</v>
      </c>
      <c r="L29" s="28">
        <v>1</v>
      </c>
      <c r="M29" s="28">
        <v>1</v>
      </c>
      <c r="N29" s="28">
        <v>26</v>
      </c>
      <c r="O29" s="28">
        <v>19</v>
      </c>
      <c r="P29" s="28">
        <v>0</v>
      </c>
      <c r="Q29" s="28">
        <v>1</v>
      </c>
      <c r="R29" s="28">
        <v>11</v>
      </c>
      <c r="S29" s="28">
        <v>12</v>
      </c>
      <c r="T29" s="28">
        <v>2</v>
      </c>
      <c r="U29" s="28">
        <v>1</v>
      </c>
      <c r="V29" s="28">
        <v>10</v>
      </c>
      <c r="W29" s="28">
        <v>0</v>
      </c>
      <c r="X29" s="28">
        <v>1</v>
      </c>
      <c r="Y29" s="28">
        <v>22</v>
      </c>
      <c r="Z29" s="28">
        <v>0</v>
      </c>
      <c r="AA29" s="28">
        <v>0</v>
      </c>
      <c r="AB29" s="28">
        <v>1</v>
      </c>
      <c r="AC29" s="28">
        <v>1</v>
      </c>
      <c r="AD29" s="28">
        <v>1</v>
      </c>
      <c r="AE29" s="28">
        <v>10</v>
      </c>
      <c r="AF29" s="28">
        <v>12</v>
      </c>
      <c r="AG29" s="28">
        <v>2</v>
      </c>
      <c r="AH29" s="28">
        <v>0</v>
      </c>
      <c r="AI29" s="28">
        <v>0</v>
      </c>
      <c r="AJ29" s="28">
        <v>50</v>
      </c>
      <c r="AK29" s="28">
        <v>10</v>
      </c>
      <c r="AL29" s="28">
        <v>0</v>
      </c>
      <c r="AM29" s="28">
        <v>1</v>
      </c>
      <c r="AN29" s="28">
        <v>19</v>
      </c>
      <c r="AO29" s="28">
        <v>1</v>
      </c>
      <c r="AP29" s="28">
        <v>17</v>
      </c>
      <c r="AQ29" s="28">
        <v>1</v>
      </c>
      <c r="AR29" s="28">
        <v>11</v>
      </c>
      <c r="AS29" s="28">
        <v>6</v>
      </c>
      <c r="AT29" s="28">
        <v>84</v>
      </c>
      <c r="AU29" s="28">
        <v>2</v>
      </c>
      <c r="AV29" s="28">
        <v>3</v>
      </c>
      <c r="AW29" s="28">
        <v>2</v>
      </c>
      <c r="AX29" s="28">
        <v>13</v>
      </c>
      <c r="AY29" s="28">
        <v>6</v>
      </c>
      <c r="AZ29" s="28">
        <v>1</v>
      </c>
      <c r="BA29" s="28">
        <v>16</v>
      </c>
      <c r="BB29" s="28">
        <v>6</v>
      </c>
      <c r="BC29" s="28">
        <v>0</v>
      </c>
      <c r="BD29" s="28">
        <v>1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30">
        <v>45</v>
      </c>
      <c r="C30" s="26" t="s">
        <v>201</v>
      </c>
      <c r="D30" s="27">
        <v>810</v>
      </c>
      <c r="E30" s="28">
        <v>12</v>
      </c>
      <c r="F30" s="28">
        <v>1</v>
      </c>
      <c r="G30" s="28">
        <v>2</v>
      </c>
      <c r="H30" s="28">
        <v>19</v>
      </c>
      <c r="I30" s="28">
        <v>163</v>
      </c>
      <c r="J30" s="28">
        <v>19</v>
      </c>
      <c r="K30" s="28">
        <v>2</v>
      </c>
      <c r="L30" s="28">
        <v>3</v>
      </c>
      <c r="M30" s="28">
        <v>1</v>
      </c>
      <c r="N30" s="28">
        <v>77</v>
      </c>
      <c r="O30" s="28">
        <v>19</v>
      </c>
      <c r="P30" s="28">
        <v>0</v>
      </c>
      <c r="Q30" s="28">
        <v>4</v>
      </c>
      <c r="R30" s="28">
        <v>22</v>
      </c>
      <c r="S30" s="28">
        <v>7</v>
      </c>
      <c r="T30" s="28">
        <v>0</v>
      </c>
      <c r="U30" s="28">
        <v>11</v>
      </c>
      <c r="V30" s="28">
        <v>23</v>
      </c>
      <c r="W30" s="28">
        <v>0</v>
      </c>
      <c r="X30" s="28">
        <v>4</v>
      </c>
      <c r="Y30" s="28">
        <v>10</v>
      </c>
      <c r="Z30" s="28">
        <v>8</v>
      </c>
      <c r="AA30" s="28">
        <v>1</v>
      </c>
      <c r="AB30" s="28">
        <v>2</v>
      </c>
      <c r="AC30" s="28">
        <v>8</v>
      </c>
      <c r="AD30" s="28">
        <v>7</v>
      </c>
      <c r="AE30" s="28">
        <v>11</v>
      </c>
      <c r="AF30" s="28">
        <v>26</v>
      </c>
      <c r="AG30" s="28">
        <v>0</v>
      </c>
      <c r="AH30" s="28">
        <v>4</v>
      </c>
      <c r="AI30" s="28">
        <v>1</v>
      </c>
      <c r="AJ30" s="28">
        <v>13</v>
      </c>
      <c r="AK30" s="28">
        <v>28</v>
      </c>
      <c r="AL30" s="28">
        <v>18</v>
      </c>
      <c r="AM30" s="28">
        <v>18</v>
      </c>
      <c r="AN30" s="28">
        <v>28</v>
      </c>
      <c r="AO30" s="28">
        <v>2</v>
      </c>
      <c r="AP30" s="28">
        <v>37</v>
      </c>
      <c r="AQ30" s="28">
        <v>12</v>
      </c>
      <c r="AR30" s="28">
        <v>54</v>
      </c>
      <c r="AS30" s="28">
        <v>1</v>
      </c>
      <c r="AT30" s="28">
        <v>39</v>
      </c>
      <c r="AU30" s="28">
        <v>0</v>
      </c>
      <c r="AV30" s="28">
        <v>3</v>
      </c>
      <c r="AW30" s="28">
        <v>13</v>
      </c>
      <c r="AX30" s="28">
        <v>5</v>
      </c>
      <c r="AY30" s="28">
        <v>20</v>
      </c>
      <c r="AZ30" s="28">
        <v>0</v>
      </c>
      <c r="BA30" s="28">
        <v>37</v>
      </c>
      <c r="BB30" s="28">
        <v>12</v>
      </c>
      <c r="BC30" s="28">
        <v>2</v>
      </c>
      <c r="BD30" s="28">
        <v>1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99</v>
      </c>
      <c r="B31" s="30">
        <v>48</v>
      </c>
      <c r="C31" s="26" t="s">
        <v>160</v>
      </c>
      <c r="D31" s="27">
        <v>788</v>
      </c>
      <c r="E31" s="28">
        <v>11</v>
      </c>
      <c r="F31" s="28">
        <v>2</v>
      </c>
      <c r="G31" s="28">
        <v>0</v>
      </c>
      <c r="H31" s="28">
        <v>14</v>
      </c>
      <c r="I31" s="28">
        <v>216</v>
      </c>
      <c r="J31" s="28">
        <v>23</v>
      </c>
      <c r="K31" s="28">
        <v>5</v>
      </c>
      <c r="L31" s="28">
        <v>2</v>
      </c>
      <c r="M31" s="28">
        <v>0</v>
      </c>
      <c r="N31" s="28">
        <v>57</v>
      </c>
      <c r="O31" s="28">
        <v>19</v>
      </c>
      <c r="P31" s="28">
        <v>0</v>
      </c>
      <c r="Q31" s="28">
        <v>7</v>
      </c>
      <c r="R31" s="28">
        <v>23</v>
      </c>
      <c r="S31" s="28">
        <v>6</v>
      </c>
      <c r="T31" s="28">
        <v>0</v>
      </c>
      <c r="U31" s="28">
        <v>6</v>
      </c>
      <c r="V31" s="28">
        <v>21</v>
      </c>
      <c r="W31" s="28">
        <v>1</v>
      </c>
      <c r="X31" s="28">
        <v>3</v>
      </c>
      <c r="Y31" s="28">
        <v>11</v>
      </c>
      <c r="Z31" s="28">
        <v>5</v>
      </c>
      <c r="AA31" s="28">
        <v>0</v>
      </c>
      <c r="AB31" s="28">
        <v>1</v>
      </c>
      <c r="AC31" s="28">
        <v>7</v>
      </c>
      <c r="AD31" s="28">
        <v>6</v>
      </c>
      <c r="AE31" s="28">
        <v>10</v>
      </c>
      <c r="AF31" s="28">
        <v>18</v>
      </c>
      <c r="AG31" s="28">
        <v>1</v>
      </c>
      <c r="AH31" s="28">
        <v>4</v>
      </c>
      <c r="AI31" s="28">
        <v>8</v>
      </c>
      <c r="AJ31" s="28">
        <v>44</v>
      </c>
      <c r="AK31" s="28">
        <v>37</v>
      </c>
      <c r="AL31" s="28">
        <v>1</v>
      </c>
      <c r="AM31" s="28">
        <v>6</v>
      </c>
      <c r="AN31" s="28">
        <v>16</v>
      </c>
      <c r="AO31" s="28">
        <v>0</v>
      </c>
      <c r="AP31" s="28">
        <v>39</v>
      </c>
      <c r="AQ31" s="28">
        <v>6</v>
      </c>
      <c r="AR31" s="28">
        <v>23</v>
      </c>
      <c r="AS31" s="28">
        <v>0</v>
      </c>
      <c r="AT31" s="28">
        <v>50</v>
      </c>
      <c r="AU31" s="28">
        <v>0</v>
      </c>
      <c r="AV31" s="28">
        <v>2</v>
      </c>
      <c r="AW31" s="28">
        <v>17</v>
      </c>
      <c r="AX31" s="28">
        <v>7</v>
      </c>
      <c r="AY31" s="28">
        <v>16</v>
      </c>
      <c r="AZ31" s="28">
        <v>1</v>
      </c>
      <c r="BA31" s="28">
        <v>23</v>
      </c>
      <c r="BB31" s="28">
        <v>11</v>
      </c>
      <c r="BC31" s="28">
        <v>0</v>
      </c>
      <c r="BD31" s="28">
        <v>2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30">
        <v>31</v>
      </c>
      <c r="C32" s="26" t="s">
        <v>22</v>
      </c>
      <c r="D32" s="27">
        <v>756</v>
      </c>
      <c r="E32" s="28">
        <v>7</v>
      </c>
      <c r="F32" s="28">
        <v>1</v>
      </c>
      <c r="G32" s="28">
        <v>4</v>
      </c>
      <c r="H32" s="28">
        <v>27</v>
      </c>
      <c r="I32" s="28">
        <v>139</v>
      </c>
      <c r="J32" s="28">
        <v>26</v>
      </c>
      <c r="K32" s="28">
        <v>8</v>
      </c>
      <c r="L32" s="28">
        <v>2</v>
      </c>
      <c r="M32" s="28">
        <v>2</v>
      </c>
      <c r="N32" s="28">
        <v>118</v>
      </c>
      <c r="O32" s="28">
        <v>19</v>
      </c>
      <c r="P32" s="28">
        <v>0</v>
      </c>
      <c r="Q32" s="28">
        <v>8</v>
      </c>
      <c r="R32" s="28">
        <v>10</v>
      </c>
      <c r="S32" s="28">
        <v>11</v>
      </c>
      <c r="T32" s="28">
        <v>1</v>
      </c>
      <c r="U32" s="28">
        <v>8</v>
      </c>
      <c r="V32" s="28">
        <v>21</v>
      </c>
      <c r="W32" s="28">
        <v>0</v>
      </c>
      <c r="X32" s="28">
        <v>4</v>
      </c>
      <c r="Y32" s="28">
        <v>13</v>
      </c>
      <c r="Z32" s="28">
        <v>6</v>
      </c>
      <c r="AA32" s="28">
        <v>2</v>
      </c>
      <c r="AB32" s="28">
        <v>12</v>
      </c>
      <c r="AC32" s="28">
        <v>7</v>
      </c>
      <c r="AD32" s="28">
        <v>3</v>
      </c>
      <c r="AE32" s="28">
        <v>9</v>
      </c>
      <c r="AF32" s="28">
        <v>31</v>
      </c>
      <c r="AG32" s="28">
        <v>1</v>
      </c>
      <c r="AH32" s="28">
        <v>6</v>
      </c>
      <c r="AI32" s="28">
        <v>3</v>
      </c>
      <c r="AJ32" s="28">
        <v>5</v>
      </c>
      <c r="AK32" s="28">
        <v>20</v>
      </c>
      <c r="AL32" s="28">
        <v>21</v>
      </c>
      <c r="AM32" s="28">
        <v>13</v>
      </c>
      <c r="AN32" s="28">
        <v>23</v>
      </c>
      <c r="AO32" s="28">
        <v>2</v>
      </c>
      <c r="AP32" s="28">
        <v>19</v>
      </c>
      <c r="AQ32" s="28">
        <v>11</v>
      </c>
      <c r="AR32" s="28">
        <v>19</v>
      </c>
      <c r="AS32" s="28">
        <v>1</v>
      </c>
      <c r="AT32" s="28">
        <v>34</v>
      </c>
      <c r="AU32" s="28">
        <v>2</v>
      </c>
      <c r="AV32" s="28">
        <v>3</v>
      </c>
      <c r="AW32" s="28">
        <v>12</v>
      </c>
      <c r="AX32" s="28">
        <v>2</v>
      </c>
      <c r="AY32" s="28">
        <v>5</v>
      </c>
      <c r="AZ32" s="28">
        <v>1</v>
      </c>
      <c r="BA32" s="28">
        <v>27</v>
      </c>
      <c r="BB32" s="28">
        <v>25</v>
      </c>
      <c r="BC32" s="28">
        <v>1</v>
      </c>
      <c r="BD32" s="28">
        <v>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119</v>
      </c>
      <c r="B33" s="30">
        <v>90</v>
      </c>
      <c r="C33" s="26" t="s">
        <v>155</v>
      </c>
      <c r="D33" s="27">
        <v>735</v>
      </c>
      <c r="E33" s="28">
        <v>23</v>
      </c>
      <c r="F33" s="28">
        <v>1</v>
      </c>
      <c r="G33" s="28">
        <v>0</v>
      </c>
      <c r="H33" s="28">
        <v>5</v>
      </c>
      <c r="I33" s="28">
        <v>111</v>
      </c>
      <c r="J33" s="28">
        <v>19</v>
      </c>
      <c r="K33" s="28">
        <v>0</v>
      </c>
      <c r="L33" s="28">
        <v>14</v>
      </c>
      <c r="M33" s="28">
        <v>0</v>
      </c>
      <c r="N33" s="28">
        <v>62</v>
      </c>
      <c r="O33" s="28">
        <v>1</v>
      </c>
      <c r="P33" s="28">
        <v>0</v>
      </c>
      <c r="Q33" s="28">
        <v>3</v>
      </c>
      <c r="R33" s="28">
        <v>6</v>
      </c>
      <c r="S33" s="28">
        <v>5</v>
      </c>
      <c r="T33" s="28">
        <v>4</v>
      </c>
      <c r="U33" s="28">
        <v>1</v>
      </c>
      <c r="V33" s="28">
        <v>5</v>
      </c>
      <c r="W33" s="28">
        <v>0</v>
      </c>
      <c r="X33" s="28">
        <v>0</v>
      </c>
      <c r="Y33" s="28">
        <v>8</v>
      </c>
      <c r="Z33" s="28">
        <v>10</v>
      </c>
      <c r="AA33" s="28">
        <v>4</v>
      </c>
      <c r="AB33" s="28">
        <v>5</v>
      </c>
      <c r="AC33" s="28">
        <v>3</v>
      </c>
      <c r="AD33" s="28">
        <v>1</v>
      </c>
      <c r="AE33" s="28">
        <v>11</v>
      </c>
      <c r="AF33" s="28">
        <v>3</v>
      </c>
      <c r="AG33" s="28">
        <v>1</v>
      </c>
      <c r="AH33" s="28">
        <v>0</v>
      </c>
      <c r="AI33" s="28">
        <v>8</v>
      </c>
      <c r="AJ33" s="28">
        <v>60</v>
      </c>
      <c r="AK33" s="28">
        <v>2</v>
      </c>
      <c r="AL33" s="28">
        <v>7</v>
      </c>
      <c r="AM33" s="28">
        <v>5</v>
      </c>
      <c r="AN33" s="28">
        <v>2</v>
      </c>
      <c r="AO33" s="28">
        <v>11</v>
      </c>
      <c r="AP33" s="28">
        <v>24</v>
      </c>
      <c r="AQ33" s="28">
        <v>4</v>
      </c>
      <c r="AR33" s="28">
        <v>213</v>
      </c>
      <c r="AS33" s="28">
        <v>1</v>
      </c>
      <c r="AT33" s="28">
        <v>56</v>
      </c>
      <c r="AU33" s="28">
        <v>2</v>
      </c>
      <c r="AV33" s="28">
        <v>1</v>
      </c>
      <c r="AW33" s="28">
        <v>7</v>
      </c>
      <c r="AX33" s="28">
        <v>6</v>
      </c>
      <c r="AY33" s="28">
        <v>5</v>
      </c>
      <c r="AZ33" s="28">
        <v>1</v>
      </c>
      <c r="BA33" s="28">
        <v>9</v>
      </c>
      <c r="BB33" s="28">
        <v>5</v>
      </c>
      <c r="BC33" s="28">
        <v>0</v>
      </c>
      <c r="BD33" s="28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101</v>
      </c>
      <c r="B34" s="30">
        <v>98</v>
      </c>
      <c r="C34" s="26" t="s">
        <v>156</v>
      </c>
      <c r="D34" s="27">
        <v>625</v>
      </c>
      <c r="E34" s="28">
        <v>18</v>
      </c>
      <c r="F34" s="28">
        <v>1</v>
      </c>
      <c r="G34" s="28">
        <v>1</v>
      </c>
      <c r="H34" s="28">
        <v>11</v>
      </c>
      <c r="I34" s="28">
        <v>78</v>
      </c>
      <c r="J34" s="28">
        <v>52</v>
      </c>
      <c r="K34" s="28">
        <v>1</v>
      </c>
      <c r="L34" s="28">
        <v>5</v>
      </c>
      <c r="M34" s="28">
        <v>0</v>
      </c>
      <c r="N34" s="28">
        <v>114</v>
      </c>
      <c r="O34" s="28">
        <v>15</v>
      </c>
      <c r="P34" s="28">
        <v>1</v>
      </c>
      <c r="Q34" s="28">
        <v>4</v>
      </c>
      <c r="R34" s="28">
        <v>7</v>
      </c>
      <c r="S34" s="28">
        <v>2</v>
      </c>
      <c r="T34" s="28">
        <v>0</v>
      </c>
      <c r="U34" s="28">
        <v>1</v>
      </c>
      <c r="V34" s="28">
        <v>7</v>
      </c>
      <c r="W34" s="28">
        <v>0</v>
      </c>
      <c r="X34" s="28">
        <v>0</v>
      </c>
      <c r="Y34" s="28">
        <v>12</v>
      </c>
      <c r="Z34" s="28">
        <v>1</v>
      </c>
      <c r="AA34" s="28">
        <v>0</v>
      </c>
      <c r="AB34" s="28">
        <v>0</v>
      </c>
      <c r="AC34" s="28">
        <v>0</v>
      </c>
      <c r="AD34" s="28">
        <v>3</v>
      </c>
      <c r="AE34" s="28">
        <v>7</v>
      </c>
      <c r="AF34" s="28">
        <v>7</v>
      </c>
      <c r="AG34" s="28">
        <v>0</v>
      </c>
      <c r="AH34" s="28">
        <v>0</v>
      </c>
      <c r="AI34" s="28">
        <v>2</v>
      </c>
      <c r="AJ34" s="28">
        <v>3</v>
      </c>
      <c r="AK34" s="28">
        <v>18</v>
      </c>
      <c r="AL34" s="28">
        <v>17</v>
      </c>
      <c r="AM34" s="28">
        <v>4</v>
      </c>
      <c r="AN34" s="28">
        <v>11</v>
      </c>
      <c r="AO34" s="28">
        <v>3</v>
      </c>
      <c r="AP34" s="28">
        <v>17</v>
      </c>
      <c r="AQ34" s="28">
        <v>7</v>
      </c>
      <c r="AR34" s="28">
        <v>71</v>
      </c>
      <c r="AS34" s="28">
        <v>0</v>
      </c>
      <c r="AT34" s="28">
        <v>66</v>
      </c>
      <c r="AU34" s="28">
        <v>1</v>
      </c>
      <c r="AV34" s="28">
        <v>0</v>
      </c>
      <c r="AW34" s="28">
        <v>6</v>
      </c>
      <c r="AX34" s="28">
        <v>10</v>
      </c>
      <c r="AY34" s="28">
        <v>3</v>
      </c>
      <c r="AZ34" s="28">
        <v>0</v>
      </c>
      <c r="BA34" s="28">
        <v>21</v>
      </c>
      <c r="BB34" s="28">
        <v>9</v>
      </c>
      <c r="BC34" s="28">
        <v>0</v>
      </c>
      <c r="BD34" s="28">
        <v>8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30">
        <v>100</v>
      </c>
      <c r="C35" s="26" t="s">
        <v>36</v>
      </c>
      <c r="D35" s="27">
        <v>619</v>
      </c>
      <c r="E35" s="28">
        <v>27</v>
      </c>
      <c r="F35" s="28">
        <v>0</v>
      </c>
      <c r="G35" s="28">
        <v>3</v>
      </c>
      <c r="H35" s="28">
        <v>11</v>
      </c>
      <c r="I35" s="28">
        <v>133</v>
      </c>
      <c r="J35" s="28">
        <v>39</v>
      </c>
      <c r="K35" s="28">
        <v>2</v>
      </c>
      <c r="L35" s="28">
        <v>4</v>
      </c>
      <c r="M35" s="28">
        <v>0</v>
      </c>
      <c r="N35" s="28">
        <v>30</v>
      </c>
      <c r="O35" s="28">
        <v>16</v>
      </c>
      <c r="P35" s="28">
        <v>0</v>
      </c>
      <c r="Q35" s="28">
        <v>11</v>
      </c>
      <c r="R35" s="28">
        <v>17</v>
      </c>
      <c r="S35" s="28">
        <v>3</v>
      </c>
      <c r="T35" s="28">
        <v>0</v>
      </c>
      <c r="U35" s="28">
        <v>1</v>
      </c>
      <c r="V35" s="28">
        <v>7</v>
      </c>
      <c r="W35" s="28">
        <v>0</v>
      </c>
      <c r="X35" s="28">
        <v>2</v>
      </c>
      <c r="Y35" s="28">
        <v>3</v>
      </c>
      <c r="Z35" s="28">
        <v>30</v>
      </c>
      <c r="AA35" s="28">
        <v>0</v>
      </c>
      <c r="AB35" s="28">
        <v>4</v>
      </c>
      <c r="AC35" s="28">
        <v>3</v>
      </c>
      <c r="AD35" s="28">
        <v>3</v>
      </c>
      <c r="AE35" s="28">
        <v>6</v>
      </c>
      <c r="AF35" s="28">
        <v>18</v>
      </c>
      <c r="AG35" s="28">
        <v>2</v>
      </c>
      <c r="AH35" s="28">
        <v>1</v>
      </c>
      <c r="AI35" s="28">
        <v>0</v>
      </c>
      <c r="AJ35" s="28">
        <v>5</v>
      </c>
      <c r="AK35" s="28">
        <v>21</v>
      </c>
      <c r="AL35" s="28">
        <v>13</v>
      </c>
      <c r="AM35" s="28">
        <v>2</v>
      </c>
      <c r="AN35" s="28">
        <v>6</v>
      </c>
      <c r="AO35" s="28">
        <v>2</v>
      </c>
      <c r="AP35" s="28">
        <v>31</v>
      </c>
      <c r="AQ35" s="28">
        <v>10</v>
      </c>
      <c r="AR35" s="28">
        <v>5</v>
      </c>
      <c r="AS35" s="28">
        <v>1</v>
      </c>
      <c r="AT35" s="28">
        <v>69</v>
      </c>
      <c r="AU35" s="28">
        <v>0</v>
      </c>
      <c r="AV35" s="28">
        <v>0</v>
      </c>
      <c r="AW35" s="28">
        <v>28</v>
      </c>
      <c r="AX35" s="28">
        <v>2</v>
      </c>
      <c r="AY35" s="28">
        <v>7</v>
      </c>
      <c r="AZ35" s="28">
        <v>0</v>
      </c>
      <c r="BA35" s="28">
        <v>24</v>
      </c>
      <c r="BB35" s="28">
        <v>6</v>
      </c>
      <c r="BC35" s="28">
        <v>1</v>
      </c>
      <c r="BD35" s="28">
        <v>10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30" t="s">
        <v>16</v>
      </c>
      <c r="C36" s="26" t="s">
        <v>18</v>
      </c>
      <c r="D36" s="27">
        <v>606</v>
      </c>
      <c r="E36" s="28">
        <v>13</v>
      </c>
      <c r="F36" s="28">
        <v>0</v>
      </c>
      <c r="G36" s="28">
        <v>0</v>
      </c>
      <c r="H36" s="28">
        <v>16</v>
      </c>
      <c r="I36" s="28">
        <v>258</v>
      </c>
      <c r="J36" s="28">
        <v>9</v>
      </c>
      <c r="K36" s="28">
        <v>1</v>
      </c>
      <c r="L36" s="28">
        <v>0</v>
      </c>
      <c r="M36" s="28">
        <v>1</v>
      </c>
      <c r="N36" s="28">
        <v>17</v>
      </c>
      <c r="O36" s="28">
        <v>5</v>
      </c>
      <c r="P36" s="28">
        <v>0</v>
      </c>
      <c r="Q36" s="28">
        <v>0</v>
      </c>
      <c r="R36" s="28">
        <v>3</v>
      </c>
      <c r="S36" s="28">
        <v>5</v>
      </c>
      <c r="T36" s="28">
        <v>0</v>
      </c>
      <c r="U36" s="28">
        <v>3</v>
      </c>
      <c r="V36" s="28">
        <v>2</v>
      </c>
      <c r="W36" s="28">
        <v>0</v>
      </c>
      <c r="X36" s="28">
        <v>1</v>
      </c>
      <c r="Y36" s="28">
        <v>10</v>
      </c>
      <c r="Z36" s="28">
        <v>0</v>
      </c>
      <c r="AA36" s="28">
        <v>1</v>
      </c>
      <c r="AB36" s="28">
        <v>1</v>
      </c>
      <c r="AC36" s="28">
        <v>1</v>
      </c>
      <c r="AD36" s="28">
        <v>0</v>
      </c>
      <c r="AE36" s="28">
        <v>12</v>
      </c>
      <c r="AF36" s="28">
        <v>8</v>
      </c>
      <c r="AG36" s="28">
        <v>0</v>
      </c>
      <c r="AH36" s="28">
        <v>0</v>
      </c>
      <c r="AI36" s="28">
        <v>0</v>
      </c>
      <c r="AJ36" s="28">
        <v>4</v>
      </c>
      <c r="AK36" s="28">
        <v>9</v>
      </c>
      <c r="AL36" s="28">
        <v>0</v>
      </c>
      <c r="AM36" s="28">
        <v>4</v>
      </c>
      <c r="AN36" s="28">
        <v>4</v>
      </c>
      <c r="AO36" s="28">
        <v>2</v>
      </c>
      <c r="AP36" s="28">
        <v>81</v>
      </c>
      <c r="AQ36" s="28">
        <v>2</v>
      </c>
      <c r="AR36" s="28">
        <v>14</v>
      </c>
      <c r="AS36" s="28">
        <v>2</v>
      </c>
      <c r="AT36" s="28">
        <v>81</v>
      </c>
      <c r="AU36" s="28">
        <v>5</v>
      </c>
      <c r="AV36" s="28">
        <v>1</v>
      </c>
      <c r="AW36" s="28">
        <v>2</v>
      </c>
      <c r="AX36" s="28">
        <v>3</v>
      </c>
      <c r="AY36" s="28">
        <v>6</v>
      </c>
      <c r="AZ36" s="28">
        <v>0</v>
      </c>
      <c r="BA36" s="28">
        <v>15</v>
      </c>
      <c r="BB36" s="28">
        <v>4</v>
      </c>
      <c r="BC36" s="28">
        <v>0</v>
      </c>
      <c r="BD36" s="28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104</v>
      </c>
      <c r="B37" s="30" t="s">
        <v>17</v>
      </c>
      <c r="C37" s="26" t="s">
        <v>165</v>
      </c>
      <c r="D37" s="27">
        <v>551</v>
      </c>
      <c r="E37" s="28">
        <v>1</v>
      </c>
      <c r="F37" s="28">
        <v>1</v>
      </c>
      <c r="G37" s="28">
        <v>2</v>
      </c>
      <c r="H37" s="28">
        <v>15</v>
      </c>
      <c r="I37" s="28">
        <v>283</v>
      </c>
      <c r="J37" s="28">
        <v>8</v>
      </c>
      <c r="K37" s="28">
        <v>3</v>
      </c>
      <c r="L37" s="28">
        <v>0</v>
      </c>
      <c r="M37" s="28">
        <v>0</v>
      </c>
      <c r="N37" s="28">
        <v>7</v>
      </c>
      <c r="O37" s="28">
        <v>4</v>
      </c>
      <c r="P37" s="28">
        <v>0</v>
      </c>
      <c r="Q37" s="28">
        <v>1</v>
      </c>
      <c r="R37" s="28">
        <v>6</v>
      </c>
      <c r="S37" s="28">
        <v>7</v>
      </c>
      <c r="T37" s="28">
        <v>0</v>
      </c>
      <c r="U37" s="28">
        <v>2</v>
      </c>
      <c r="V37" s="28">
        <v>10</v>
      </c>
      <c r="W37" s="28">
        <v>0</v>
      </c>
      <c r="X37" s="28">
        <v>4</v>
      </c>
      <c r="Y37" s="28">
        <v>2</v>
      </c>
      <c r="Z37" s="28">
        <v>4</v>
      </c>
      <c r="AA37" s="28">
        <v>0</v>
      </c>
      <c r="AB37" s="28">
        <v>3</v>
      </c>
      <c r="AC37" s="28">
        <v>1</v>
      </c>
      <c r="AD37" s="28">
        <v>12</v>
      </c>
      <c r="AE37" s="28">
        <v>6</v>
      </c>
      <c r="AF37" s="28">
        <v>12</v>
      </c>
      <c r="AG37" s="28">
        <v>3</v>
      </c>
      <c r="AH37" s="28">
        <v>0</v>
      </c>
      <c r="AI37" s="28">
        <v>0</v>
      </c>
      <c r="AJ37" s="28">
        <v>29</v>
      </c>
      <c r="AK37" s="28">
        <v>13</v>
      </c>
      <c r="AL37" s="28">
        <v>0</v>
      </c>
      <c r="AM37" s="28">
        <v>2</v>
      </c>
      <c r="AN37" s="28">
        <v>8</v>
      </c>
      <c r="AO37" s="28">
        <v>2</v>
      </c>
      <c r="AP37" s="28">
        <v>9</v>
      </c>
      <c r="AQ37" s="28">
        <v>1</v>
      </c>
      <c r="AR37" s="28">
        <v>1</v>
      </c>
      <c r="AS37" s="28">
        <v>4</v>
      </c>
      <c r="AT37" s="28">
        <v>42</v>
      </c>
      <c r="AU37" s="28">
        <v>1</v>
      </c>
      <c r="AV37" s="28">
        <v>2</v>
      </c>
      <c r="AW37" s="28">
        <v>4</v>
      </c>
      <c r="AX37" s="28">
        <v>3</v>
      </c>
      <c r="AY37" s="28">
        <v>5</v>
      </c>
      <c r="AZ37" s="28">
        <v>1</v>
      </c>
      <c r="BA37" s="28">
        <v>14</v>
      </c>
      <c r="BB37" s="28">
        <v>9</v>
      </c>
      <c r="BC37" s="28">
        <v>2</v>
      </c>
      <c r="BD37" s="28">
        <v>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15</v>
      </c>
      <c r="C38" s="26" t="s">
        <v>142</v>
      </c>
      <c r="D38" s="27">
        <v>540</v>
      </c>
      <c r="E38" s="28">
        <v>13</v>
      </c>
      <c r="F38" s="28">
        <v>1</v>
      </c>
      <c r="G38" s="28">
        <v>0</v>
      </c>
      <c r="H38" s="28">
        <v>15</v>
      </c>
      <c r="I38" s="28">
        <v>248</v>
      </c>
      <c r="J38" s="28">
        <v>4</v>
      </c>
      <c r="K38" s="28">
        <v>0</v>
      </c>
      <c r="L38" s="28">
        <v>0</v>
      </c>
      <c r="M38" s="28">
        <v>0</v>
      </c>
      <c r="N38" s="28">
        <v>21</v>
      </c>
      <c r="O38" s="28">
        <v>3</v>
      </c>
      <c r="P38" s="28">
        <v>0</v>
      </c>
      <c r="Q38" s="28">
        <v>0</v>
      </c>
      <c r="R38" s="28">
        <v>6</v>
      </c>
      <c r="S38" s="28">
        <v>8</v>
      </c>
      <c r="T38" s="28">
        <v>1</v>
      </c>
      <c r="U38" s="28">
        <v>2</v>
      </c>
      <c r="V38" s="28">
        <v>13</v>
      </c>
      <c r="W38" s="28">
        <v>0</v>
      </c>
      <c r="X38" s="28">
        <v>0</v>
      </c>
      <c r="Y38" s="28">
        <v>3</v>
      </c>
      <c r="Z38" s="28">
        <v>0</v>
      </c>
      <c r="AA38" s="28">
        <v>1</v>
      </c>
      <c r="AB38" s="28">
        <v>3</v>
      </c>
      <c r="AC38" s="28">
        <v>2</v>
      </c>
      <c r="AD38" s="28">
        <v>2</v>
      </c>
      <c r="AE38" s="28">
        <v>9</v>
      </c>
      <c r="AF38" s="28">
        <v>8</v>
      </c>
      <c r="AG38" s="28">
        <v>0</v>
      </c>
      <c r="AH38" s="28">
        <v>3</v>
      </c>
      <c r="AI38" s="28">
        <v>0</v>
      </c>
      <c r="AJ38" s="28">
        <v>32</v>
      </c>
      <c r="AK38" s="28">
        <v>4</v>
      </c>
      <c r="AL38" s="28">
        <v>0</v>
      </c>
      <c r="AM38" s="28">
        <v>7</v>
      </c>
      <c r="AN38" s="28">
        <v>12</v>
      </c>
      <c r="AO38" s="28">
        <v>2</v>
      </c>
      <c r="AP38" s="28">
        <v>7</v>
      </c>
      <c r="AQ38" s="28">
        <v>3</v>
      </c>
      <c r="AR38" s="28">
        <v>13</v>
      </c>
      <c r="AS38" s="28">
        <v>7</v>
      </c>
      <c r="AT38" s="28">
        <v>28</v>
      </c>
      <c r="AU38" s="28">
        <v>3</v>
      </c>
      <c r="AV38" s="28">
        <v>1</v>
      </c>
      <c r="AW38" s="28">
        <v>5</v>
      </c>
      <c r="AX38" s="28">
        <v>8</v>
      </c>
      <c r="AY38" s="28">
        <v>9</v>
      </c>
      <c r="AZ38" s="28">
        <v>5</v>
      </c>
      <c r="BA38" s="28">
        <v>21</v>
      </c>
      <c r="BB38" s="28">
        <v>3</v>
      </c>
      <c r="BC38" s="28">
        <v>1</v>
      </c>
      <c r="BD38" s="28">
        <v>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30">
        <v>81</v>
      </c>
      <c r="C39" s="26" t="s">
        <v>113</v>
      </c>
      <c r="D39" s="27">
        <v>527</v>
      </c>
      <c r="E39" s="28">
        <v>1</v>
      </c>
      <c r="F39" s="28">
        <v>0</v>
      </c>
      <c r="G39" s="28">
        <v>3</v>
      </c>
      <c r="H39" s="28">
        <v>3</v>
      </c>
      <c r="I39" s="28">
        <v>186</v>
      </c>
      <c r="J39" s="28">
        <v>7</v>
      </c>
      <c r="K39" s="28">
        <v>1</v>
      </c>
      <c r="L39" s="28">
        <v>0</v>
      </c>
      <c r="M39" s="28">
        <v>0</v>
      </c>
      <c r="N39" s="28">
        <v>28</v>
      </c>
      <c r="O39" s="28">
        <v>23</v>
      </c>
      <c r="P39" s="28">
        <v>0</v>
      </c>
      <c r="Q39" s="28">
        <v>2</v>
      </c>
      <c r="R39" s="28">
        <v>5</v>
      </c>
      <c r="S39" s="28">
        <v>4</v>
      </c>
      <c r="T39" s="28">
        <v>1</v>
      </c>
      <c r="U39" s="28">
        <v>3</v>
      </c>
      <c r="V39" s="28">
        <v>5</v>
      </c>
      <c r="W39" s="28">
        <v>0</v>
      </c>
      <c r="X39" s="28">
        <v>2</v>
      </c>
      <c r="Y39" s="28">
        <v>2</v>
      </c>
      <c r="Z39" s="28">
        <v>2</v>
      </c>
      <c r="AA39" s="28">
        <v>0</v>
      </c>
      <c r="AB39" s="28">
        <v>0</v>
      </c>
      <c r="AC39" s="28">
        <v>0</v>
      </c>
      <c r="AD39" s="28">
        <v>2</v>
      </c>
      <c r="AE39" s="28">
        <v>2</v>
      </c>
      <c r="AF39" s="28">
        <v>4</v>
      </c>
      <c r="AG39" s="28">
        <v>0</v>
      </c>
      <c r="AH39" s="28">
        <v>0</v>
      </c>
      <c r="AI39" s="28">
        <v>0</v>
      </c>
      <c r="AJ39" s="28">
        <v>3</v>
      </c>
      <c r="AK39" s="28">
        <v>2</v>
      </c>
      <c r="AL39" s="28">
        <v>5</v>
      </c>
      <c r="AM39" s="28">
        <v>1</v>
      </c>
      <c r="AN39" s="28">
        <v>7</v>
      </c>
      <c r="AO39" s="28">
        <v>1</v>
      </c>
      <c r="AP39" s="28">
        <v>6</v>
      </c>
      <c r="AQ39" s="28">
        <v>6</v>
      </c>
      <c r="AR39" s="28">
        <v>179</v>
      </c>
      <c r="AS39" s="28">
        <v>0</v>
      </c>
      <c r="AT39" s="28">
        <v>13</v>
      </c>
      <c r="AU39" s="28">
        <v>0</v>
      </c>
      <c r="AV39" s="28">
        <v>0</v>
      </c>
      <c r="AW39" s="28">
        <v>6</v>
      </c>
      <c r="AX39" s="28">
        <v>2</v>
      </c>
      <c r="AY39" s="28">
        <v>0</v>
      </c>
      <c r="AZ39" s="28">
        <v>0</v>
      </c>
      <c r="BA39" s="28">
        <v>6</v>
      </c>
      <c r="BB39" s="28">
        <v>2</v>
      </c>
      <c r="BC39" s="28">
        <v>2</v>
      </c>
      <c r="BD39" s="28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100</v>
      </c>
      <c r="B40" s="30">
        <v>25</v>
      </c>
      <c r="C40" s="26" t="s">
        <v>144</v>
      </c>
      <c r="D40" s="27">
        <v>470</v>
      </c>
      <c r="E40" s="28">
        <v>3</v>
      </c>
      <c r="F40" s="28">
        <v>3</v>
      </c>
      <c r="G40" s="28">
        <v>0</v>
      </c>
      <c r="H40" s="28">
        <v>19</v>
      </c>
      <c r="I40" s="28">
        <v>105</v>
      </c>
      <c r="J40" s="28">
        <v>18</v>
      </c>
      <c r="K40" s="28">
        <v>1</v>
      </c>
      <c r="L40" s="28">
        <v>1</v>
      </c>
      <c r="M40" s="28">
        <v>3</v>
      </c>
      <c r="N40" s="28">
        <v>52</v>
      </c>
      <c r="O40" s="28">
        <v>13</v>
      </c>
      <c r="P40" s="28">
        <v>1</v>
      </c>
      <c r="Q40" s="28">
        <v>3</v>
      </c>
      <c r="R40" s="28">
        <v>14</v>
      </c>
      <c r="S40" s="28">
        <v>11</v>
      </c>
      <c r="T40" s="28">
        <v>1</v>
      </c>
      <c r="U40" s="28">
        <v>4</v>
      </c>
      <c r="V40" s="28">
        <v>5</v>
      </c>
      <c r="W40" s="28">
        <v>0</v>
      </c>
      <c r="X40" s="28">
        <v>1</v>
      </c>
      <c r="Y40" s="28">
        <v>4</v>
      </c>
      <c r="Z40" s="28">
        <v>5</v>
      </c>
      <c r="AA40" s="28">
        <v>1</v>
      </c>
      <c r="AB40" s="28">
        <v>2</v>
      </c>
      <c r="AC40" s="28">
        <v>1</v>
      </c>
      <c r="AD40" s="28">
        <v>3</v>
      </c>
      <c r="AE40" s="28">
        <v>6</v>
      </c>
      <c r="AF40" s="28">
        <v>12</v>
      </c>
      <c r="AG40" s="28">
        <v>0</v>
      </c>
      <c r="AH40" s="28">
        <v>2</v>
      </c>
      <c r="AI40" s="28">
        <v>2</v>
      </c>
      <c r="AJ40" s="28">
        <v>2</v>
      </c>
      <c r="AK40" s="28">
        <v>23</v>
      </c>
      <c r="AL40" s="28">
        <v>6</v>
      </c>
      <c r="AM40" s="28">
        <v>5</v>
      </c>
      <c r="AN40" s="28">
        <v>8</v>
      </c>
      <c r="AO40" s="28">
        <v>3</v>
      </c>
      <c r="AP40" s="28">
        <v>12</v>
      </c>
      <c r="AQ40" s="28">
        <v>9</v>
      </c>
      <c r="AR40" s="28">
        <v>45</v>
      </c>
      <c r="AS40" s="28">
        <v>0</v>
      </c>
      <c r="AT40" s="28">
        <v>16</v>
      </c>
      <c r="AU40" s="28">
        <v>0</v>
      </c>
      <c r="AV40" s="28">
        <v>3</v>
      </c>
      <c r="AW40" s="28">
        <v>2</v>
      </c>
      <c r="AX40" s="28">
        <v>3</v>
      </c>
      <c r="AY40" s="28">
        <v>4</v>
      </c>
      <c r="AZ40" s="28">
        <v>2</v>
      </c>
      <c r="BA40" s="28">
        <v>20</v>
      </c>
      <c r="BB40" s="28">
        <v>8</v>
      </c>
      <c r="BC40" s="28">
        <v>3</v>
      </c>
      <c r="BD40" s="28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112</v>
      </c>
      <c r="B41" s="30">
        <v>61</v>
      </c>
      <c r="C41" s="26" t="s">
        <v>195</v>
      </c>
      <c r="D41" s="27">
        <v>459</v>
      </c>
      <c r="E41" s="28">
        <v>7</v>
      </c>
      <c r="F41" s="28">
        <v>0</v>
      </c>
      <c r="G41" s="28">
        <v>0</v>
      </c>
      <c r="H41" s="28">
        <v>5</v>
      </c>
      <c r="I41" s="28">
        <v>133</v>
      </c>
      <c r="J41" s="28">
        <v>10</v>
      </c>
      <c r="K41" s="28">
        <v>0</v>
      </c>
      <c r="L41" s="28">
        <v>3</v>
      </c>
      <c r="M41" s="28">
        <v>0</v>
      </c>
      <c r="N41" s="28">
        <v>23</v>
      </c>
      <c r="O41" s="28">
        <v>3</v>
      </c>
      <c r="P41" s="28">
        <v>0</v>
      </c>
      <c r="Q41" s="28">
        <v>0</v>
      </c>
      <c r="R41" s="28">
        <v>3</v>
      </c>
      <c r="S41" s="28">
        <v>1</v>
      </c>
      <c r="T41" s="28">
        <v>0</v>
      </c>
      <c r="U41" s="28">
        <v>1</v>
      </c>
      <c r="V41" s="28">
        <v>0</v>
      </c>
      <c r="W41" s="28">
        <v>0</v>
      </c>
      <c r="X41" s="28">
        <v>0</v>
      </c>
      <c r="Y41" s="28">
        <v>1</v>
      </c>
      <c r="Z41" s="28">
        <v>1</v>
      </c>
      <c r="AA41" s="28">
        <v>0</v>
      </c>
      <c r="AB41" s="28">
        <v>1</v>
      </c>
      <c r="AC41" s="28">
        <v>1</v>
      </c>
      <c r="AD41" s="28">
        <v>0</v>
      </c>
      <c r="AE41" s="28">
        <v>1</v>
      </c>
      <c r="AF41" s="28">
        <v>1</v>
      </c>
      <c r="AG41" s="28">
        <v>2</v>
      </c>
      <c r="AH41" s="28">
        <v>1</v>
      </c>
      <c r="AI41" s="28">
        <v>0</v>
      </c>
      <c r="AJ41" s="28">
        <v>3</v>
      </c>
      <c r="AK41" s="28">
        <v>2</v>
      </c>
      <c r="AL41" s="28">
        <v>5</v>
      </c>
      <c r="AM41" s="28">
        <v>1</v>
      </c>
      <c r="AN41" s="28">
        <v>2</v>
      </c>
      <c r="AO41" s="28">
        <v>0</v>
      </c>
      <c r="AP41" s="28">
        <v>1</v>
      </c>
      <c r="AQ41" s="28">
        <v>1</v>
      </c>
      <c r="AR41" s="28">
        <v>222</v>
      </c>
      <c r="AS41" s="28">
        <v>0</v>
      </c>
      <c r="AT41" s="28">
        <v>9</v>
      </c>
      <c r="AU41" s="28">
        <v>0</v>
      </c>
      <c r="AV41" s="28">
        <v>0</v>
      </c>
      <c r="AW41" s="28">
        <v>2</v>
      </c>
      <c r="AX41" s="28">
        <v>2</v>
      </c>
      <c r="AY41" s="28">
        <v>1</v>
      </c>
      <c r="AZ41" s="28">
        <v>0</v>
      </c>
      <c r="BA41" s="28">
        <v>7</v>
      </c>
      <c r="BB41" s="28">
        <v>2</v>
      </c>
      <c r="BC41" s="28">
        <v>1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119</v>
      </c>
      <c r="B42" s="30">
        <v>88</v>
      </c>
      <c r="C42" s="26" t="s">
        <v>120</v>
      </c>
      <c r="D42" s="27">
        <v>440</v>
      </c>
      <c r="E42" s="28">
        <v>15</v>
      </c>
      <c r="F42" s="28">
        <v>2</v>
      </c>
      <c r="G42" s="28">
        <v>0</v>
      </c>
      <c r="H42" s="28">
        <v>14</v>
      </c>
      <c r="I42" s="28">
        <v>72</v>
      </c>
      <c r="J42" s="28">
        <v>31</v>
      </c>
      <c r="K42" s="28">
        <v>3</v>
      </c>
      <c r="L42" s="28">
        <v>6</v>
      </c>
      <c r="M42" s="28">
        <v>1</v>
      </c>
      <c r="N42" s="28">
        <v>43</v>
      </c>
      <c r="O42" s="28">
        <v>10</v>
      </c>
      <c r="P42" s="28">
        <v>0</v>
      </c>
      <c r="Q42" s="28">
        <v>7</v>
      </c>
      <c r="R42" s="28">
        <v>10</v>
      </c>
      <c r="S42" s="28">
        <v>1</v>
      </c>
      <c r="T42" s="28">
        <v>1</v>
      </c>
      <c r="U42" s="28">
        <v>1</v>
      </c>
      <c r="V42" s="28">
        <v>3</v>
      </c>
      <c r="W42" s="28">
        <v>0</v>
      </c>
      <c r="X42" s="28">
        <v>4</v>
      </c>
      <c r="Y42" s="28">
        <v>5</v>
      </c>
      <c r="Z42" s="28">
        <v>2</v>
      </c>
      <c r="AA42" s="28">
        <v>3</v>
      </c>
      <c r="AB42" s="28">
        <v>6</v>
      </c>
      <c r="AC42" s="28">
        <v>1</v>
      </c>
      <c r="AD42" s="28">
        <v>3</v>
      </c>
      <c r="AE42" s="28">
        <v>2</v>
      </c>
      <c r="AF42" s="28">
        <v>11</v>
      </c>
      <c r="AG42" s="28">
        <v>0</v>
      </c>
      <c r="AH42" s="28">
        <v>0</v>
      </c>
      <c r="AI42" s="28">
        <v>0</v>
      </c>
      <c r="AJ42" s="28">
        <v>5</v>
      </c>
      <c r="AK42" s="28">
        <v>6</v>
      </c>
      <c r="AL42" s="28">
        <v>2</v>
      </c>
      <c r="AM42" s="28">
        <v>7</v>
      </c>
      <c r="AN42" s="28">
        <v>9</v>
      </c>
      <c r="AO42" s="28">
        <v>1</v>
      </c>
      <c r="AP42" s="28">
        <v>12</v>
      </c>
      <c r="AQ42" s="28">
        <v>14</v>
      </c>
      <c r="AR42" s="28">
        <v>3</v>
      </c>
      <c r="AS42" s="28">
        <v>0</v>
      </c>
      <c r="AT42" s="28">
        <v>43</v>
      </c>
      <c r="AU42" s="28">
        <v>0</v>
      </c>
      <c r="AV42" s="28">
        <v>2</v>
      </c>
      <c r="AW42" s="28">
        <v>13</v>
      </c>
      <c r="AX42" s="28">
        <v>14</v>
      </c>
      <c r="AY42" s="28">
        <v>6</v>
      </c>
      <c r="AZ42" s="28">
        <v>1</v>
      </c>
      <c r="BA42" s="28">
        <v>20</v>
      </c>
      <c r="BB42" s="28">
        <v>19</v>
      </c>
      <c r="BC42" s="28">
        <v>0</v>
      </c>
      <c r="BD42" s="28">
        <v>6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25.5" x14ac:dyDescent="0.2">
      <c r="A43" s="29" t="s">
        <v>99</v>
      </c>
      <c r="B43" s="30">
        <v>51</v>
      </c>
      <c r="C43" s="26" t="s">
        <v>193</v>
      </c>
      <c r="D43" s="27">
        <v>437</v>
      </c>
      <c r="E43" s="28">
        <v>19</v>
      </c>
      <c r="F43" s="28">
        <v>1</v>
      </c>
      <c r="G43" s="28">
        <v>0</v>
      </c>
      <c r="H43" s="28">
        <v>13</v>
      </c>
      <c r="I43" s="28">
        <v>131</v>
      </c>
      <c r="J43" s="28">
        <v>12</v>
      </c>
      <c r="K43" s="28">
        <v>1</v>
      </c>
      <c r="L43" s="28">
        <v>3</v>
      </c>
      <c r="M43" s="28">
        <v>2</v>
      </c>
      <c r="N43" s="28">
        <v>23</v>
      </c>
      <c r="O43" s="28">
        <v>5</v>
      </c>
      <c r="P43" s="28">
        <v>1</v>
      </c>
      <c r="Q43" s="28">
        <v>2</v>
      </c>
      <c r="R43" s="28">
        <v>14</v>
      </c>
      <c r="S43" s="28">
        <v>6</v>
      </c>
      <c r="T43" s="28">
        <v>0</v>
      </c>
      <c r="U43" s="28">
        <v>4</v>
      </c>
      <c r="V43" s="28">
        <v>4</v>
      </c>
      <c r="W43" s="28">
        <v>0</v>
      </c>
      <c r="X43" s="28">
        <v>1</v>
      </c>
      <c r="Y43" s="28">
        <v>5</v>
      </c>
      <c r="Z43" s="28">
        <v>5</v>
      </c>
      <c r="AA43" s="28">
        <v>1</v>
      </c>
      <c r="AB43" s="28">
        <v>2</v>
      </c>
      <c r="AC43" s="28">
        <v>1</v>
      </c>
      <c r="AD43" s="28">
        <v>1</v>
      </c>
      <c r="AE43" s="28">
        <v>3</v>
      </c>
      <c r="AF43" s="28">
        <v>3</v>
      </c>
      <c r="AG43" s="28">
        <v>5</v>
      </c>
      <c r="AH43" s="28">
        <v>0</v>
      </c>
      <c r="AI43" s="28">
        <v>0</v>
      </c>
      <c r="AJ43" s="28">
        <v>15</v>
      </c>
      <c r="AK43" s="28">
        <v>13</v>
      </c>
      <c r="AL43" s="28">
        <v>4</v>
      </c>
      <c r="AM43" s="28">
        <v>1</v>
      </c>
      <c r="AN43" s="28">
        <v>9</v>
      </c>
      <c r="AO43" s="28">
        <v>2</v>
      </c>
      <c r="AP43" s="28">
        <v>8</v>
      </c>
      <c r="AQ43" s="28">
        <v>1</v>
      </c>
      <c r="AR43" s="28">
        <v>37</v>
      </c>
      <c r="AS43" s="28">
        <v>14</v>
      </c>
      <c r="AT43" s="28">
        <v>28</v>
      </c>
      <c r="AU43" s="28">
        <v>1</v>
      </c>
      <c r="AV43" s="28">
        <v>0</v>
      </c>
      <c r="AW43" s="28">
        <v>7</v>
      </c>
      <c r="AX43" s="28">
        <v>1</v>
      </c>
      <c r="AY43" s="28">
        <v>2</v>
      </c>
      <c r="AZ43" s="28">
        <v>1</v>
      </c>
      <c r="BA43" s="28">
        <v>9</v>
      </c>
      <c r="BB43" s="28">
        <v>9</v>
      </c>
      <c r="BC43" s="28">
        <v>2</v>
      </c>
      <c r="BD43" s="28">
        <v>5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30">
        <v>13</v>
      </c>
      <c r="C44" s="26" t="s">
        <v>171</v>
      </c>
      <c r="D44" s="27">
        <v>426</v>
      </c>
      <c r="E44" s="28">
        <v>1</v>
      </c>
      <c r="F44" s="28">
        <v>2</v>
      </c>
      <c r="G44" s="28">
        <v>2</v>
      </c>
      <c r="H44" s="28">
        <v>44</v>
      </c>
      <c r="I44" s="28">
        <v>91</v>
      </c>
      <c r="J44" s="28">
        <v>5</v>
      </c>
      <c r="K44" s="28">
        <v>6</v>
      </c>
      <c r="L44" s="28">
        <v>5</v>
      </c>
      <c r="M44" s="28">
        <v>2</v>
      </c>
      <c r="N44" s="28">
        <v>38</v>
      </c>
      <c r="O44" s="28">
        <v>3</v>
      </c>
      <c r="P44" s="28">
        <v>0</v>
      </c>
      <c r="Q44" s="28">
        <v>2</v>
      </c>
      <c r="R44" s="28">
        <v>8</v>
      </c>
      <c r="S44" s="28">
        <v>8</v>
      </c>
      <c r="T44" s="28">
        <v>0</v>
      </c>
      <c r="U44" s="28">
        <v>9</v>
      </c>
      <c r="V44" s="28">
        <v>6</v>
      </c>
      <c r="W44" s="28">
        <v>1</v>
      </c>
      <c r="X44" s="28">
        <v>8</v>
      </c>
      <c r="Y44" s="28">
        <v>10</v>
      </c>
      <c r="Z44" s="28">
        <v>11</v>
      </c>
      <c r="AA44" s="28">
        <v>1</v>
      </c>
      <c r="AB44" s="28">
        <v>2</v>
      </c>
      <c r="AC44" s="28">
        <v>8</v>
      </c>
      <c r="AD44" s="28">
        <v>4</v>
      </c>
      <c r="AE44" s="28">
        <v>2</v>
      </c>
      <c r="AF44" s="28">
        <v>8</v>
      </c>
      <c r="AG44" s="28">
        <v>1</v>
      </c>
      <c r="AH44" s="28">
        <v>4</v>
      </c>
      <c r="AI44" s="28">
        <v>0</v>
      </c>
      <c r="AJ44" s="28">
        <v>1</v>
      </c>
      <c r="AK44" s="28">
        <v>2</v>
      </c>
      <c r="AL44" s="28">
        <v>2</v>
      </c>
      <c r="AM44" s="28">
        <v>6</v>
      </c>
      <c r="AN44" s="28">
        <v>7</v>
      </c>
      <c r="AO44" s="28">
        <v>2</v>
      </c>
      <c r="AP44" s="28">
        <v>12</v>
      </c>
      <c r="AQ44" s="28">
        <v>2</v>
      </c>
      <c r="AR44" s="28">
        <v>4</v>
      </c>
      <c r="AS44" s="28">
        <v>0</v>
      </c>
      <c r="AT44" s="28">
        <v>33</v>
      </c>
      <c r="AU44" s="28">
        <v>1</v>
      </c>
      <c r="AV44" s="28">
        <v>0</v>
      </c>
      <c r="AW44" s="28">
        <v>19</v>
      </c>
      <c r="AX44" s="28">
        <v>5</v>
      </c>
      <c r="AY44" s="28">
        <v>3</v>
      </c>
      <c r="AZ44" s="28">
        <v>1</v>
      </c>
      <c r="BA44" s="28">
        <v>16</v>
      </c>
      <c r="BB44" s="28">
        <v>10</v>
      </c>
      <c r="BC44" s="28">
        <v>6</v>
      </c>
      <c r="BD44" s="28">
        <v>2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101</v>
      </c>
      <c r="B45" s="30">
        <v>101</v>
      </c>
      <c r="C45" s="26" t="s">
        <v>37</v>
      </c>
      <c r="D45" s="27">
        <v>426</v>
      </c>
      <c r="E45" s="28">
        <v>28</v>
      </c>
      <c r="F45" s="28">
        <v>4</v>
      </c>
      <c r="G45" s="28">
        <v>1</v>
      </c>
      <c r="H45" s="28">
        <v>7</v>
      </c>
      <c r="I45" s="28">
        <v>67</v>
      </c>
      <c r="J45" s="28">
        <v>4</v>
      </c>
      <c r="K45" s="28">
        <v>0</v>
      </c>
      <c r="L45" s="28">
        <v>4</v>
      </c>
      <c r="M45" s="28">
        <v>0</v>
      </c>
      <c r="N45" s="28">
        <v>54</v>
      </c>
      <c r="O45" s="28">
        <v>26</v>
      </c>
      <c r="P45" s="28">
        <v>0</v>
      </c>
      <c r="Q45" s="28">
        <v>2</v>
      </c>
      <c r="R45" s="28">
        <v>8</v>
      </c>
      <c r="S45" s="28">
        <v>1</v>
      </c>
      <c r="T45" s="28">
        <v>0</v>
      </c>
      <c r="U45" s="28">
        <v>0</v>
      </c>
      <c r="V45" s="28">
        <v>7</v>
      </c>
      <c r="W45" s="28">
        <v>0</v>
      </c>
      <c r="X45" s="28">
        <v>1</v>
      </c>
      <c r="Y45" s="28">
        <v>2</v>
      </c>
      <c r="Z45" s="28">
        <v>0</v>
      </c>
      <c r="AA45" s="28">
        <v>0</v>
      </c>
      <c r="AB45" s="28">
        <v>7</v>
      </c>
      <c r="AC45" s="28">
        <v>1</v>
      </c>
      <c r="AD45" s="28">
        <v>0</v>
      </c>
      <c r="AE45" s="28">
        <v>3</v>
      </c>
      <c r="AF45" s="28">
        <v>7</v>
      </c>
      <c r="AG45" s="28">
        <v>0</v>
      </c>
      <c r="AH45" s="28">
        <v>1</v>
      </c>
      <c r="AI45" s="28">
        <v>0</v>
      </c>
      <c r="AJ45" s="28">
        <v>1</v>
      </c>
      <c r="AK45" s="28">
        <v>4</v>
      </c>
      <c r="AL45" s="28">
        <v>3</v>
      </c>
      <c r="AM45" s="28">
        <v>1</v>
      </c>
      <c r="AN45" s="28">
        <v>9</v>
      </c>
      <c r="AO45" s="28">
        <v>2</v>
      </c>
      <c r="AP45" s="28">
        <v>2</v>
      </c>
      <c r="AQ45" s="28">
        <v>1</v>
      </c>
      <c r="AR45" s="28">
        <v>40</v>
      </c>
      <c r="AS45" s="28">
        <v>0</v>
      </c>
      <c r="AT45" s="28">
        <v>85</v>
      </c>
      <c r="AU45" s="28">
        <v>2</v>
      </c>
      <c r="AV45" s="28">
        <v>0</v>
      </c>
      <c r="AW45" s="28">
        <v>7</v>
      </c>
      <c r="AX45" s="28">
        <v>3</v>
      </c>
      <c r="AY45" s="28">
        <v>8</v>
      </c>
      <c r="AZ45" s="28">
        <v>0</v>
      </c>
      <c r="BA45" s="28">
        <v>9</v>
      </c>
      <c r="BB45" s="28">
        <v>6</v>
      </c>
      <c r="BC45" s="28">
        <v>2</v>
      </c>
      <c r="BD45" s="28">
        <v>6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109</v>
      </c>
      <c r="B46" s="30">
        <v>53</v>
      </c>
      <c r="C46" s="26" t="s">
        <v>26</v>
      </c>
      <c r="D46" s="27">
        <v>419</v>
      </c>
      <c r="E46" s="28">
        <v>2</v>
      </c>
      <c r="F46" s="28">
        <v>1</v>
      </c>
      <c r="G46" s="28">
        <v>1</v>
      </c>
      <c r="H46" s="28">
        <v>10</v>
      </c>
      <c r="I46" s="28">
        <v>54</v>
      </c>
      <c r="J46" s="28">
        <v>3</v>
      </c>
      <c r="K46" s="28">
        <v>3</v>
      </c>
      <c r="L46" s="28">
        <v>4</v>
      </c>
      <c r="M46" s="28">
        <v>2</v>
      </c>
      <c r="N46" s="28">
        <v>29</v>
      </c>
      <c r="O46" s="28">
        <v>5</v>
      </c>
      <c r="P46" s="28">
        <v>0</v>
      </c>
      <c r="Q46" s="28">
        <v>3</v>
      </c>
      <c r="R46" s="28">
        <v>8</v>
      </c>
      <c r="S46" s="28">
        <v>5</v>
      </c>
      <c r="T46" s="28">
        <v>2</v>
      </c>
      <c r="U46" s="28">
        <v>1</v>
      </c>
      <c r="V46" s="28">
        <v>4</v>
      </c>
      <c r="W46" s="28">
        <v>0</v>
      </c>
      <c r="X46" s="28">
        <v>4</v>
      </c>
      <c r="Y46" s="28">
        <v>2</v>
      </c>
      <c r="Z46" s="28">
        <v>6</v>
      </c>
      <c r="AA46" s="28">
        <v>4</v>
      </c>
      <c r="AB46" s="28">
        <v>1</v>
      </c>
      <c r="AC46" s="28">
        <v>5</v>
      </c>
      <c r="AD46" s="28">
        <v>1</v>
      </c>
      <c r="AE46" s="28">
        <v>3</v>
      </c>
      <c r="AF46" s="28">
        <v>14</v>
      </c>
      <c r="AG46" s="28">
        <v>2</v>
      </c>
      <c r="AH46" s="28">
        <v>6</v>
      </c>
      <c r="AI46" s="28">
        <v>0</v>
      </c>
      <c r="AJ46" s="28">
        <v>4</v>
      </c>
      <c r="AK46" s="28">
        <v>12</v>
      </c>
      <c r="AL46" s="28">
        <v>2</v>
      </c>
      <c r="AM46" s="28">
        <v>5</v>
      </c>
      <c r="AN46" s="28">
        <v>11</v>
      </c>
      <c r="AO46" s="28">
        <v>0</v>
      </c>
      <c r="AP46" s="28">
        <v>31</v>
      </c>
      <c r="AQ46" s="28">
        <v>8</v>
      </c>
      <c r="AR46" s="28">
        <v>73</v>
      </c>
      <c r="AS46" s="28">
        <v>0</v>
      </c>
      <c r="AT46" s="28">
        <v>22</v>
      </c>
      <c r="AU46" s="28">
        <v>0</v>
      </c>
      <c r="AV46" s="28">
        <v>1</v>
      </c>
      <c r="AW46" s="28">
        <v>11</v>
      </c>
      <c r="AX46" s="28">
        <v>3</v>
      </c>
      <c r="AY46" s="28">
        <v>3</v>
      </c>
      <c r="AZ46" s="28">
        <v>1</v>
      </c>
      <c r="BA46" s="28">
        <v>38</v>
      </c>
      <c r="BB46" s="28">
        <v>7</v>
      </c>
      <c r="BC46" s="28">
        <v>1</v>
      </c>
      <c r="BD46" s="28">
        <v>1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27">
        <v>401</v>
      </c>
      <c r="E47" s="28">
        <v>0</v>
      </c>
      <c r="F47" s="28">
        <v>0</v>
      </c>
      <c r="G47" s="28">
        <v>1</v>
      </c>
      <c r="H47" s="28">
        <v>19</v>
      </c>
      <c r="I47" s="28">
        <v>83</v>
      </c>
      <c r="J47" s="28">
        <v>11</v>
      </c>
      <c r="K47" s="28">
        <v>3</v>
      </c>
      <c r="L47" s="28">
        <v>3</v>
      </c>
      <c r="M47" s="28">
        <v>1</v>
      </c>
      <c r="N47" s="28">
        <v>35</v>
      </c>
      <c r="O47" s="28">
        <v>4</v>
      </c>
      <c r="P47" s="28">
        <v>1</v>
      </c>
      <c r="Q47" s="28">
        <v>8</v>
      </c>
      <c r="R47" s="28">
        <v>10</v>
      </c>
      <c r="S47" s="28">
        <v>1</v>
      </c>
      <c r="T47" s="28">
        <v>0</v>
      </c>
      <c r="U47" s="28">
        <v>1</v>
      </c>
      <c r="V47" s="28">
        <v>10</v>
      </c>
      <c r="W47" s="28">
        <v>0</v>
      </c>
      <c r="X47" s="28">
        <v>6</v>
      </c>
      <c r="Y47" s="28">
        <v>10</v>
      </c>
      <c r="Z47" s="28">
        <v>2</v>
      </c>
      <c r="AA47" s="28">
        <v>0</v>
      </c>
      <c r="AB47" s="28">
        <v>3</v>
      </c>
      <c r="AC47" s="28">
        <v>15</v>
      </c>
      <c r="AD47" s="28">
        <v>0</v>
      </c>
      <c r="AE47" s="28">
        <v>5</v>
      </c>
      <c r="AF47" s="28">
        <v>8</v>
      </c>
      <c r="AG47" s="28">
        <v>0</v>
      </c>
      <c r="AH47" s="28">
        <v>1</v>
      </c>
      <c r="AI47" s="28">
        <v>4</v>
      </c>
      <c r="AJ47" s="28">
        <v>4</v>
      </c>
      <c r="AK47" s="28">
        <v>17</v>
      </c>
      <c r="AL47" s="28">
        <v>7</v>
      </c>
      <c r="AM47" s="28">
        <v>10</v>
      </c>
      <c r="AN47" s="28">
        <v>9</v>
      </c>
      <c r="AO47" s="28">
        <v>2</v>
      </c>
      <c r="AP47" s="28">
        <v>23</v>
      </c>
      <c r="AQ47" s="28">
        <v>5</v>
      </c>
      <c r="AR47" s="28">
        <v>0</v>
      </c>
      <c r="AS47" s="28">
        <v>1</v>
      </c>
      <c r="AT47" s="28">
        <v>6</v>
      </c>
      <c r="AU47" s="28">
        <v>1</v>
      </c>
      <c r="AV47" s="28">
        <v>1</v>
      </c>
      <c r="AW47" s="28">
        <v>10</v>
      </c>
      <c r="AX47" s="28">
        <v>4</v>
      </c>
      <c r="AY47" s="28">
        <v>2</v>
      </c>
      <c r="AZ47" s="28">
        <v>3</v>
      </c>
      <c r="BA47" s="28">
        <v>46</v>
      </c>
      <c r="BB47" s="28">
        <v>5</v>
      </c>
      <c r="BC47" s="28">
        <v>0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30">
        <v>49</v>
      </c>
      <c r="C48" s="26" t="s">
        <v>164</v>
      </c>
      <c r="D48" s="27">
        <v>391</v>
      </c>
      <c r="E48" s="28">
        <v>21</v>
      </c>
      <c r="F48" s="28">
        <v>0</v>
      </c>
      <c r="G48" s="28">
        <v>0</v>
      </c>
      <c r="H48" s="28">
        <v>10</v>
      </c>
      <c r="I48" s="28">
        <v>95</v>
      </c>
      <c r="J48" s="28">
        <v>11</v>
      </c>
      <c r="K48" s="28">
        <v>2</v>
      </c>
      <c r="L48" s="28">
        <v>1</v>
      </c>
      <c r="M48" s="28">
        <v>0</v>
      </c>
      <c r="N48" s="28">
        <v>20</v>
      </c>
      <c r="O48" s="28">
        <v>8</v>
      </c>
      <c r="P48" s="28">
        <v>1</v>
      </c>
      <c r="Q48" s="28">
        <v>4</v>
      </c>
      <c r="R48" s="28">
        <v>11</v>
      </c>
      <c r="S48" s="28">
        <v>3</v>
      </c>
      <c r="T48" s="28">
        <v>2</v>
      </c>
      <c r="U48" s="28">
        <v>3</v>
      </c>
      <c r="V48" s="28">
        <v>3</v>
      </c>
      <c r="W48" s="28">
        <v>0</v>
      </c>
      <c r="X48" s="28">
        <v>1</v>
      </c>
      <c r="Y48" s="28">
        <v>7</v>
      </c>
      <c r="Z48" s="28">
        <v>0</v>
      </c>
      <c r="AA48" s="28">
        <v>0</v>
      </c>
      <c r="AB48" s="28">
        <v>3</v>
      </c>
      <c r="AC48" s="28">
        <v>5</v>
      </c>
      <c r="AD48" s="28">
        <v>3</v>
      </c>
      <c r="AE48" s="28">
        <v>6</v>
      </c>
      <c r="AF48" s="28">
        <v>1</v>
      </c>
      <c r="AG48" s="28">
        <v>2</v>
      </c>
      <c r="AH48" s="28">
        <v>1</v>
      </c>
      <c r="AI48" s="28">
        <v>1</v>
      </c>
      <c r="AJ48" s="28">
        <v>2</v>
      </c>
      <c r="AK48" s="28">
        <v>12</v>
      </c>
      <c r="AL48" s="28">
        <v>6</v>
      </c>
      <c r="AM48" s="28">
        <v>6</v>
      </c>
      <c r="AN48" s="28">
        <v>12</v>
      </c>
      <c r="AO48" s="28">
        <v>1</v>
      </c>
      <c r="AP48" s="28">
        <v>21</v>
      </c>
      <c r="AQ48" s="28">
        <v>9</v>
      </c>
      <c r="AR48" s="28">
        <v>3</v>
      </c>
      <c r="AS48" s="28">
        <v>1</v>
      </c>
      <c r="AT48" s="28">
        <v>37</v>
      </c>
      <c r="AU48" s="28">
        <v>0</v>
      </c>
      <c r="AV48" s="28">
        <v>0</v>
      </c>
      <c r="AW48" s="28">
        <v>8</v>
      </c>
      <c r="AX48" s="28">
        <v>6</v>
      </c>
      <c r="AY48" s="28">
        <v>6</v>
      </c>
      <c r="AZ48" s="28">
        <v>3</v>
      </c>
      <c r="BA48" s="28">
        <v>16</v>
      </c>
      <c r="BB48" s="28">
        <v>12</v>
      </c>
      <c r="BC48" s="28">
        <v>2</v>
      </c>
      <c r="BD48" s="28">
        <v>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30">
        <v>33</v>
      </c>
      <c r="C49" s="26" t="s">
        <v>23</v>
      </c>
      <c r="D49" s="27">
        <v>382</v>
      </c>
      <c r="E49" s="28">
        <v>2</v>
      </c>
      <c r="F49" s="28">
        <v>1</v>
      </c>
      <c r="G49" s="28">
        <v>1</v>
      </c>
      <c r="H49" s="28">
        <v>11</v>
      </c>
      <c r="I49" s="28">
        <v>54</v>
      </c>
      <c r="J49" s="28">
        <v>16</v>
      </c>
      <c r="K49" s="28">
        <v>2</v>
      </c>
      <c r="L49" s="28">
        <v>10</v>
      </c>
      <c r="M49" s="28">
        <v>0</v>
      </c>
      <c r="N49" s="28">
        <v>56</v>
      </c>
      <c r="O49" s="28">
        <v>2</v>
      </c>
      <c r="P49" s="28">
        <v>0</v>
      </c>
      <c r="Q49" s="28">
        <v>5</v>
      </c>
      <c r="R49" s="28">
        <v>4</v>
      </c>
      <c r="S49" s="28">
        <v>5</v>
      </c>
      <c r="T49" s="28">
        <v>1</v>
      </c>
      <c r="U49" s="28">
        <v>2</v>
      </c>
      <c r="V49" s="28">
        <v>28</v>
      </c>
      <c r="W49" s="28">
        <v>0</v>
      </c>
      <c r="X49" s="28">
        <v>2</v>
      </c>
      <c r="Y49" s="28">
        <v>2</v>
      </c>
      <c r="Z49" s="28">
        <v>4</v>
      </c>
      <c r="AA49" s="28">
        <v>1</v>
      </c>
      <c r="AB49" s="28">
        <v>8</v>
      </c>
      <c r="AC49" s="28">
        <v>3</v>
      </c>
      <c r="AD49" s="28">
        <v>0</v>
      </c>
      <c r="AE49" s="28">
        <v>3</v>
      </c>
      <c r="AF49" s="28">
        <v>17</v>
      </c>
      <c r="AG49" s="28">
        <v>0</v>
      </c>
      <c r="AH49" s="28">
        <v>5</v>
      </c>
      <c r="AI49" s="28">
        <v>3</v>
      </c>
      <c r="AJ49" s="28">
        <v>2</v>
      </c>
      <c r="AK49" s="28">
        <v>5</v>
      </c>
      <c r="AL49" s="28">
        <v>4</v>
      </c>
      <c r="AM49" s="28">
        <v>7</v>
      </c>
      <c r="AN49" s="28">
        <v>18</v>
      </c>
      <c r="AO49" s="28">
        <v>1</v>
      </c>
      <c r="AP49" s="28">
        <v>8</v>
      </c>
      <c r="AQ49" s="28">
        <v>5</v>
      </c>
      <c r="AR49" s="28">
        <v>0</v>
      </c>
      <c r="AS49" s="28">
        <v>0</v>
      </c>
      <c r="AT49" s="28">
        <v>33</v>
      </c>
      <c r="AU49" s="28">
        <v>1</v>
      </c>
      <c r="AV49" s="28">
        <v>1</v>
      </c>
      <c r="AW49" s="28">
        <v>10</v>
      </c>
      <c r="AX49" s="28">
        <v>1</v>
      </c>
      <c r="AY49" s="28">
        <v>4</v>
      </c>
      <c r="AZ49" s="28">
        <v>1</v>
      </c>
      <c r="BA49" s="28">
        <v>17</v>
      </c>
      <c r="BB49" s="28">
        <v>7</v>
      </c>
      <c r="BC49" s="28">
        <v>0</v>
      </c>
      <c r="BD49" s="28">
        <v>9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106</v>
      </c>
      <c r="B50" s="30">
        <v>83</v>
      </c>
      <c r="C50" s="26" t="s">
        <v>30</v>
      </c>
      <c r="D50" s="27">
        <v>381</v>
      </c>
      <c r="E50" s="28">
        <v>3</v>
      </c>
      <c r="F50" s="28">
        <v>1</v>
      </c>
      <c r="G50" s="28">
        <v>9</v>
      </c>
      <c r="H50" s="28">
        <v>4</v>
      </c>
      <c r="I50" s="28">
        <v>84</v>
      </c>
      <c r="J50" s="28">
        <v>10</v>
      </c>
      <c r="K50" s="28">
        <v>0</v>
      </c>
      <c r="L50" s="28">
        <v>2</v>
      </c>
      <c r="M50" s="28">
        <v>0</v>
      </c>
      <c r="N50" s="28">
        <v>44</v>
      </c>
      <c r="O50" s="28">
        <v>12</v>
      </c>
      <c r="P50" s="28">
        <v>0</v>
      </c>
      <c r="Q50" s="28">
        <v>4</v>
      </c>
      <c r="R50" s="28">
        <v>9</v>
      </c>
      <c r="S50" s="28">
        <v>1</v>
      </c>
      <c r="T50" s="28">
        <v>0</v>
      </c>
      <c r="U50" s="28">
        <v>1</v>
      </c>
      <c r="V50" s="28">
        <v>6</v>
      </c>
      <c r="W50" s="28">
        <v>0</v>
      </c>
      <c r="X50" s="28">
        <v>2</v>
      </c>
      <c r="Y50" s="28">
        <v>3</v>
      </c>
      <c r="Z50" s="28">
        <v>2</v>
      </c>
      <c r="AA50" s="28">
        <v>0</v>
      </c>
      <c r="AB50" s="28">
        <v>2</v>
      </c>
      <c r="AC50" s="28">
        <v>2</v>
      </c>
      <c r="AD50" s="28">
        <v>3</v>
      </c>
      <c r="AE50" s="28">
        <v>2</v>
      </c>
      <c r="AF50" s="28">
        <v>9</v>
      </c>
      <c r="AG50" s="28">
        <v>0</v>
      </c>
      <c r="AH50" s="28">
        <v>0</v>
      </c>
      <c r="AI50" s="28">
        <v>0</v>
      </c>
      <c r="AJ50" s="28">
        <v>1</v>
      </c>
      <c r="AK50" s="28">
        <v>24</v>
      </c>
      <c r="AL50" s="28">
        <v>4</v>
      </c>
      <c r="AM50" s="28">
        <v>3</v>
      </c>
      <c r="AN50" s="28">
        <v>9</v>
      </c>
      <c r="AO50" s="28">
        <v>2</v>
      </c>
      <c r="AP50" s="28">
        <v>18</v>
      </c>
      <c r="AQ50" s="28">
        <v>4</v>
      </c>
      <c r="AR50" s="28">
        <v>34</v>
      </c>
      <c r="AS50" s="28">
        <v>0</v>
      </c>
      <c r="AT50" s="28">
        <v>19</v>
      </c>
      <c r="AU50" s="28">
        <v>0</v>
      </c>
      <c r="AV50" s="28">
        <v>1</v>
      </c>
      <c r="AW50" s="28">
        <v>22</v>
      </c>
      <c r="AX50" s="28">
        <v>1</v>
      </c>
      <c r="AY50" s="28">
        <v>10</v>
      </c>
      <c r="AZ50" s="28">
        <v>0</v>
      </c>
      <c r="BA50" s="28">
        <v>13</v>
      </c>
      <c r="BB50" s="28">
        <v>1</v>
      </c>
      <c r="BC50" s="28">
        <v>0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30">
        <v>85</v>
      </c>
      <c r="C51" s="26" t="s">
        <v>31</v>
      </c>
      <c r="D51" s="27">
        <v>339</v>
      </c>
      <c r="E51" s="28">
        <v>4</v>
      </c>
      <c r="F51" s="28">
        <v>0</v>
      </c>
      <c r="G51" s="28">
        <v>1</v>
      </c>
      <c r="H51" s="28">
        <v>9</v>
      </c>
      <c r="I51" s="28">
        <v>82</v>
      </c>
      <c r="J51" s="28">
        <v>7</v>
      </c>
      <c r="K51" s="28">
        <v>0</v>
      </c>
      <c r="L51" s="28">
        <v>6</v>
      </c>
      <c r="M51" s="28">
        <v>0</v>
      </c>
      <c r="N51" s="28">
        <v>52</v>
      </c>
      <c r="O51" s="28">
        <v>13</v>
      </c>
      <c r="P51" s="28">
        <v>0</v>
      </c>
      <c r="Q51" s="28">
        <v>0</v>
      </c>
      <c r="R51" s="28">
        <v>8</v>
      </c>
      <c r="S51" s="28">
        <v>0</v>
      </c>
      <c r="T51" s="28">
        <v>0</v>
      </c>
      <c r="U51" s="28">
        <v>0</v>
      </c>
      <c r="V51" s="28">
        <v>13</v>
      </c>
      <c r="W51" s="28">
        <v>0</v>
      </c>
      <c r="X51" s="28">
        <v>2</v>
      </c>
      <c r="Y51" s="28">
        <v>3</v>
      </c>
      <c r="Z51" s="28">
        <v>0</v>
      </c>
      <c r="AA51" s="28">
        <v>0</v>
      </c>
      <c r="AB51" s="28">
        <v>0</v>
      </c>
      <c r="AC51" s="28">
        <v>2</v>
      </c>
      <c r="AD51" s="28">
        <v>4</v>
      </c>
      <c r="AE51" s="28">
        <v>1</v>
      </c>
      <c r="AF51" s="28">
        <v>14</v>
      </c>
      <c r="AG51" s="28">
        <v>2</v>
      </c>
      <c r="AH51" s="28">
        <v>0</v>
      </c>
      <c r="AI51" s="28">
        <v>0</v>
      </c>
      <c r="AJ51" s="28">
        <v>2</v>
      </c>
      <c r="AK51" s="28">
        <v>8</v>
      </c>
      <c r="AL51" s="28">
        <v>6</v>
      </c>
      <c r="AM51" s="28">
        <v>4</v>
      </c>
      <c r="AN51" s="28">
        <v>5</v>
      </c>
      <c r="AO51" s="28">
        <v>2</v>
      </c>
      <c r="AP51" s="28">
        <v>6</v>
      </c>
      <c r="AQ51" s="28">
        <v>2</v>
      </c>
      <c r="AR51" s="28">
        <v>30</v>
      </c>
      <c r="AS51" s="28">
        <v>0</v>
      </c>
      <c r="AT51" s="28">
        <v>29</v>
      </c>
      <c r="AU51" s="28">
        <v>0</v>
      </c>
      <c r="AV51" s="28">
        <v>0</v>
      </c>
      <c r="AW51" s="28">
        <v>11</v>
      </c>
      <c r="AX51" s="28">
        <v>3</v>
      </c>
      <c r="AY51" s="28">
        <v>2</v>
      </c>
      <c r="AZ51" s="28">
        <v>0</v>
      </c>
      <c r="BA51" s="28">
        <v>3</v>
      </c>
      <c r="BB51" s="28">
        <v>0</v>
      </c>
      <c r="BC51" s="28">
        <v>3</v>
      </c>
      <c r="BD51" s="28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30">
        <v>9</v>
      </c>
      <c r="C52" s="26" t="s">
        <v>176</v>
      </c>
      <c r="D52" s="27">
        <v>336</v>
      </c>
      <c r="E52" s="28">
        <v>0</v>
      </c>
      <c r="F52" s="28">
        <v>0</v>
      </c>
      <c r="G52" s="28">
        <v>0</v>
      </c>
      <c r="H52" s="28">
        <v>15</v>
      </c>
      <c r="I52" s="28">
        <v>102</v>
      </c>
      <c r="J52" s="28">
        <v>3</v>
      </c>
      <c r="K52" s="28">
        <v>0</v>
      </c>
      <c r="L52" s="28">
        <v>2</v>
      </c>
      <c r="M52" s="28">
        <v>0</v>
      </c>
      <c r="N52" s="28">
        <v>27</v>
      </c>
      <c r="O52" s="28">
        <v>12</v>
      </c>
      <c r="P52" s="28">
        <v>0</v>
      </c>
      <c r="Q52" s="28">
        <v>2</v>
      </c>
      <c r="R52" s="28">
        <v>4</v>
      </c>
      <c r="S52" s="28">
        <v>5</v>
      </c>
      <c r="T52" s="28">
        <v>0</v>
      </c>
      <c r="U52" s="28">
        <v>1</v>
      </c>
      <c r="V52" s="28">
        <v>3</v>
      </c>
      <c r="W52" s="28">
        <v>0</v>
      </c>
      <c r="X52" s="28">
        <v>2</v>
      </c>
      <c r="Y52" s="28">
        <v>3</v>
      </c>
      <c r="Z52" s="28">
        <v>0</v>
      </c>
      <c r="AA52" s="28">
        <v>0</v>
      </c>
      <c r="AB52" s="28">
        <v>2</v>
      </c>
      <c r="AC52" s="28">
        <v>4</v>
      </c>
      <c r="AD52" s="28">
        <v>3</v>
      </c>
      <c r="AE52" s="28">
        <v>0</v>
      </c>
      <c r="AF52" s="28">
        <v>9</v>
      </c>
      <c r="AG52" s="28">
        <v>0</v>
      </c>
      <c r="AH52" s="28">
        <v>0</v>
      </c>
      <c r="AI52" s="28">
        <v>4</v>
      </c>
      <c r="AJ52" s="28">
        <v>7</v>
      </c>
      <c r="AK52" s="28">
        <v>6</v>
      </c>
      <c r="AL52" s="28">
        <v>3</v>
      </c>
      <c r="AM52" s="28">
        <v>6</v>
      </c>
      <c r="AN52" s="28">
        <v>4</v>
      </c>
      <c r="AO52" s="28">
        <v>1</v>
      </c>
      <c r="AP52" s="28">
        <v>24</v>
      </c>
      <c r="AQ52" s="28">
        <v>2</v>
      </c>
      <c r="AR52" s="28">
        <v>21</v>
      </c>
      <c r="AS52" s="28">
        <v>0</v>
      </c>
      <c r="AT52" s="28">
        <v>18</v>
      </c>
      <c r="AU52" s="28">
        <v>0</v>
      </c>
      <c r="AV52" s="28">
        <v>2</v>
      </c>
      <c r="AW52" s="28">
        <v>3</v>
      </c>
      <c r="AX52" s="28">
        <v>2</v>
      </c>
      <c r="AY52" s="28">
        <v>5</v>
      </c>
      <c r="AZ52" s="28">
        <v>2</v>
      </c>
      <c r="BA52" s="28">
        <v>24</v>
      </c>
      <c r="BB52" s="28">
        <v>2</v>
      </c>
      <c r="BC52" s="28">
        <v>1</v>
      </c>
      <c r="BD52" s="28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119</v>
      </c>
      <c r="B53" s="30">
        <v>93</v>
      </c>
      <c r="C53" s="26" t="s">
        <v>35</v>
      </c>
      <c r="D53" s="27">
        <v>335</v>
      </c>
      <c r="E53" s="28">
        <v>31</v>
      </c>
      <c r="F53" s="28">
        <v>2</v>
      </c>
      <c r="G53" s="28">
        <v>0</v>
      </c>
      <c r="H53" s="28">
        <v>5</v>
      </c>
      <c r="I53" s="28">
        <v>86</v>
      </c>
      <c r="J53" s="28">
        <v>14</v>
      </c>
      <c r="K53" s="28">
        <v>1</v>
      </c>
      <c r="L53" s="28">
        <v>0</v>
      </c>
      <c r="M53" s="28">
        <v>0</v>
      </c>
      <c r="N53" s="28">
        <v>31</v>
      </c>
      <c r="O53" s="28">
        <v>20</v>
      </c>
      <c r="P53" s="28">
        <v>0</v>
      </c>
      <c r="Q53" s="28">
        <v>4</v>
      </c>
      <c r="R53" s="28">
        <v>8</v>
      </c>
      <c r="S53" s="28">
        <v>1</v>
      </c>
      <c r="T53" s="28">
        <v>2</v>
      </c>
      <c r="U53" s="28">
        <v>2</v>
      </c>
      <c r="V53" s="28">
        <v>1</v>
      </c>
      <c r="W53" s="28">
        <v>0</v>
      </c>
      <c r="X53" s="28">
        <v>0</v>
      </c>
      <c r="Y53" s="28">
        <v>0</v>
      </c>
      <c r="Z53" s="28">
        <v>0</v>
      </c>
      <c r="AA53" s="28">
        <v>3</v>
      </c>
      <c r="AB53" s="28">
        <v>0</v>
      </c>
      <c r="AC53" s="28">
        <v>0</v>
      </c>
      <c r="AD53" s="28">
        <v>0</v>
      </c>
      <c r="AE53" s="28">
        <v>3</v>
      </c>
      <c r="AF53" s="28">
        <v>5</v>
      </c>
      <c r="AG53" s="28">
        <v>4</v>
      </c>
      <c r="AH53" s="28">
        <v>0</v>
      </c>
      <c r="AI53" s="28">
        <v>1</v>
      </c>
      <c r="AJ53" s="28">
        <v>10</v>
      </c>
      <c r="AK53" s="28">
        <v>7</v>
      </c>
      <c r="AL53" s="28">
        <v>20</v>
      </c>
      <c r="AM53" s="28">
        <v>3</v>
      </c>
      <c r="AN53" s="28">
        <v>10</v>
      </c>
      <c r="AO53" s="28">
        <v>1</v>
      </c>
      <c r="AP53" s="28">
        <v>0</v>
      </c>
      <c r="AQ53" s="28">
        <v>3</v>
      </c>
      <c r="AR53" s="28">
        <v>1</v>
      </c>
      <c r="AS53" s="28">
        <v>1</v>
      </c>
      <c r="AT53" s="28">
        <v>26</v>
      </c>
      <c r="AU53" s="28">
        <v>0</v>
      </c>
      <c r="AV53" s="28">
        <v>0</v>
      </c>
      <c r="AW53" s="28">
        <v>1</v>
      </c>
      <c r="AX53" s="28">
        <v>10</v>
      </c>
      <c r="AY53" s="28">
        <v>3</v>
      </c>
      <c r="AZ53" s="28">
        <v>0</v>
      </c>
      <c r="BA53" s="28">
        <v>8</v>
      </c>
      <c r="BB53" s="28">
        <v>2</v>
      </c>
      <c r="BC53" s="28">
        <v>0</v>
      </c>
      <c r="BD53" s="28">
        <v>5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30">
        <v>72</v>
      </c>
      <c r="C54" s="26" t="s">
        <v>154</v>
      </c>
      <c r="D54" s="27">
        <v>331</v>
      </c>
      <c r="E54" s="28">
        <v>4</v>
      </c>
      <c r="F54" s="28">
        <v>1</v>
      </c>
      <c r="G54" s="28">
        <v>1</v>
      </c>
      <c r="H54" s="28">
        <v>10</v>
      </c>
      <c r="I54" s="28">
        <v>37</v>
      </c>
      <c r="J54" s="28">
        <v>9</v>
      </c>
      <c r="K54" s="28">
        <v>2</v>
      </c>
      <c r="L54" s="28">
        <v>3</v>
      </c>
      <c r="M54" s="28">
        <v>1</v>
      </c>
      <c r="N54" s="28">
        <v>31</v>
      </c>
      <c r="O54" s="28">
        <v>10</v>
      </c>
      <c r="P54" s="28">
        <v>0</v>
      </c>
      <c r="Q54" s="28">
        <v>6</v>
      </c>
      <c r="R54" s="28">
        <v>6</v>
      </c>
      <c r="S54" s="28">
        <v>4</v>
      </c>
      <c r="T54" s="28">
        <v>0</v>
      </c>
      <c r="U54" s="28">
        <v>3</v>
      </c>
      <c r="V54" s="28">
        <v>12</v>
      </c>
      <c r="W54" s="28">
        <v>0</v>
      </c>
      <c r="X54" s="28">
        <v>3</v>
      </c>
      <c r="Y54" s="28">
        <v>3</v>
      </c>
      <c r="Z54" s="28">
        <v>5</v>
      </c>
      <c r="AA54" s="28">
        <v>0</v>
      </c>
      <c r="AB54" s="28">
        <v>2</v>
      </c>
      <c r="AC54" s="28">
        <v>1</v>
      </c>
      <c r="AD54" s="28">
        <v>3</v>
      </c>
      <c r="AE54" s="28">
        <v>5</v>
      </c>
      <c r="AF54" s="28">
        <v>18</v>
      </c>
      <c r="AG54" s="28">
        <v>0</v>
      </c>
      <c r="AH54" s="28">
        <v>0</v>
      </c>
      <c r="AI54" s="28">
        <v>1</v>
      </c>
      <c r="AJ54" s="28">
        <v>4</v>
      </c>
      <c r="AK54" s="28">
        <v>18</v>
      </c>
      <c r="AL54" s="28">
        <v>7</v>
      </c>
      <c r="AM54" s="28">
        <v>0</v>
      </c>
      <c r="AN54" s="28">
        <v>8</v>
      </c>
      <c r="AO54" s="28">
        <v>1</v>
      </c>
      <c r="AP54" s="28">
        <v>8</v>
      </c>
      <c r="AQ54" s="28">
        <v>11</v>
      </c>
      <c r="AR54" s="28">
        <v>38</v>
      </c>
      <c r="AS54" s="28">
        <v>0</v>
      </c>
      <c r="AT54" s="28">
        <v>17</v>
      </c>
      <c r="AU54" s="28">
        <v>1</v>
      </c>
      <c r="AV54" s="28">
        <v>0</v>
      </c>
      <c r="AW54" s="28">
        <v>5</v>
      </c>
      <c r="AX54" s="28">
        <v>3</v>
      </c>
      <c r="AY54" s="28">
        <v>2</v>
      </c>
      <c r="AZ54" s="28">
        <v>1</v>
      </c>
      <c r="BA54" s="28">
        <v>16</v>
      </c>
      <c r="BB54" s="28">
        <v>5</v>
      </c>
      <c r="BC54" s="28">
        <v>1</v>
      </c>
      <c r="BD54" s="28">
        <v>4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102</v>
      </c>
      <c r="B55" s="30">
        <v>22</v>
      </c>
      <c r="C55" s="26" t="s">
        <v>143</v>
      </c>
      <c r="D55" s="27">
        <v>326</v>
      </c>
      <c r="E55" s="28">
        <v>2</v>
      </c>
      <c r="F55" s="28">
        <v>2</v>
      </c>
      <c r="G55" s="28">
        <v>2</v>
      </c>
      <c r="H55" s="28">
        <v>8</v>
      </c>
      <c r="I55" s="28">
        <v>80</v>
      </c>
      <c r="J55" s="28">
        <v>6</v>
      </c>
      <c r="K55" s="28">
        <v>3</v>
      </c>
      <c r="L55" s="28">
        <v>2</v>
      </c>
      <c r="M55" s="28">
        <v>3</v>
      </c>
      <c r="N55" s="28">
        <v>29</v>
      </c>
      <c r="O55" s="28">
        <v>1</v>
      </c>
      <c r="P55" s="28">
        <v>0</v>
      </c>
      <c r="Q55" s="28">
        <v>2</v>
      </c>
      <c r="R55" s="28">
        <v>5</v>
      </c>
      <c r="S55" s="28">
        <v>2</v>
      </c>
      <c r="T55" s="28">
        <v>1</v>
      </c>
      <c r="U55" s="28">
        <v>5</v>
      </c>
      <c r="V55" s="28">
        <v>10</v>
      </c>
      <c r="W55" s="28">
        <v>0</v>
      </c>
      <c r="X55" s="28">
        <v>3</v>
      </c>
      <c r="Y55" s="28">
        <v>3</v>
      </c>
      <c r="Z55" s="28">
        <v>5</v>
      </c>
      <c r="AA55" s="28">
        <v>0</v>
      </c>
      <c r="AB55" s="28">
        <v>4</v>
      </c>
      <c r="AC55" s="28">
        <v>4</v>
      </c>
      <c r="AD55" s="28">
        <v>12</v>
      </c>
      <c r="AE55" s="28">
        <v>0</v>
      </c>
      <c r="AF55" s="28">
        <v>18</v>
      </c>
      <c r="AG55" s="28">
        <v>0</v>
      </c>
      <c r="AH55" s="28">
        <v>4</v>
      </c>
      <c r="AI55" s="28">
        <v>1</v>
      </c>
      <c r="AJ55" s="28">
        <v>12</v>
      </c>
      <c r="AK55" s="28">
        <v>9</v>
      </c>
      <c r="AL55" s="28">
        <v>1</v>
      </c>
      <c r="AM55" s="28">
        <v>17</v>
      </c>
      <c r="AN55" s="28">
        <v>8</v>
      </c>
      <c r="AO55" s="28">
        <v>1</v>
      </c>
      <c r="AP55" s="28">
        <v>10</v>
      </c>
      <c r="AQ55" s="28">
        <v>5</v>
      </c>
      <c r="AR55" s="28">
        <v>2</v>
      </c>
      <c r="AS55" s="28">
        <v>2</v>
      </c>
      <c r="AT55" s="28">
        <v>1</v>
      </c>
      <c r="AU55" s="28">
        <v>1</v>
      </c>
      <c r="AV55" s="28">
        <v>0</v>
      </c>
      <c r="AW55" s="28">
        <v>9</v>
      </c>
      <c r="AX55" s="28">
        <v>0</v>
      </c>
      <c r="AY55" s="28">
        <v>3</v>
      </c>
      <c r="AZ55" s="28">
        <v>0</v>
      </c>
      <c r="BA55" s="28">
        <v>18</v>
      </c>
      <c r="BB55" s="28">
        <v>4</v>
      </c>
      <c r="BC55" s="28">
        <v>2</v>
      </c>
      <c r="BD55" s="28">
        <v>4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38.25" x14ac:dyDescent="0.2">
      <c r="A56" s="29" t="s">
        <v>107</v>
      </c>
      <c r="B56" s="30">
        <v>117</v>
      </c>
      <c r="C56" s="26" t="s">
        <v>174</v>
      </c>
      <c r="D56" s="27">
        <v>324</v>
      </c>
      <c r="E56" s="28">
        <v>0</v>
      </c>
      <c r="F56" s="28">
        <v>2</v>
      </c>
      <c r="G56" s="28">
        <v>0</v>
      </c>
      <c r="H56" s="28">
        <v>23</v>
      </c>
      <c r="I56" s="28">
        <v>131</v>
      </c>
      <c r="J56" s="28">
        <v>4</v>
      </c>
      <c r="K56" s="28">
        <v>0</v>
      </c>
      <c r="L56" s="28">
        <v>0</v>
      </c>
      <c r="M56" s="28">
        <v>0</v>
      </c>
      <c r="N56" s="28">
        <v>7</v>
      </c>
      <c r="O56" s="28">
        <v>2</v>
      </c>
      <c r="P56" s="28">
        <v>0</v>
      </c>
      <c r="Q56" s="28">
        <v>0</v>
      </c>
      <c r="R56" s="28">
        <v>3</v>
      </c>
      <c r="S56" s="28">
        <v>16</v>
      </c>
      <c r="T56" s="28">
        <v>0</v>
      </c>
      <c r="U56" s="28">
        <v>1</v>
      </c>
      <c r="V56" s="28">
        <v>1</v>
      </c>
      <c r="W56" s="28">
        <v>0</v>
      </c>
      <c r="X56" s="28">
        <v>0</v>
      </c>
      <c r="Y56" s="28">
        <v>2</v>
      </c>
      <c r="Z56" s="28">
        <v>0</v>
      </c>
      <c r="AA56" s="28">
        <v>0</v>
      </c>
      <c r="AB56" s="28">
        <v>2</v>
      </c>
      <c r="AC56" s="28">
        <v>1</v>
      </c>
      <c r="AD56" s="28">
        <v>2</v>
      </c>
      <c r="AE56" s="28">
        <v>5</v>
      </c>
      <c r="AF56" s="28">
        <v>1</v>
      </c>
      <c r="AG56" s="28">
        <v>4</v>
      </c>
      <c r="AH56" s="28">
        <v>0</v>
      </c>
      <c r="AI56" s="28">
        <v>0</v>
      </c>
      <c r="AJ56" s="28">
        <v>33</v>
      </c>
      <c r="AK56" s="28">
        <v>11</v>
      </c>
      <c r="AL56" s="28">
        <v>1</v>
      </c>
      <c r="AM56" s="28">
        <v>1</v>
      </c>
      <c r="AN56" s="28">
        <v>2</v>
      </c>
      <c r="AO56" s="28">
        <v>1</v>
      </c>
      <c r="AP56" s="28">
        <v>4</v>
      </c>
      <c r="AQ56" s="28">
        <v>0</v>
      </c>
      <c r="AR56" s="28">
        <v>9</v>
      </c>
      <c r="AS56" s="28">
        <v>2</v>
      </c>
      <c r="AT56" s="28">
        <v>16</v>
      </c>
      <c r="AU56" s="28">
        <v>0</v>
      </c>
      <c r="AV56" s="28">
        <v>3</v>
      </c>
      <c r="AW56" s="28">
        <v>2</v>
      </c>
      <c r="AX56" s="28">
        <v>7</v>
      </c>
      <c r="AY56" s="28">
        <v>1</v>
      </c>
      <c r="AZ56" s="28">
        <v>1</v>
      </c>
      <c r="BA56" s="28">
        <v>7</v>
      </c>
      <c r="BB56" s="28">
        <v>5</v>
      </c>
      <c r="BC56" s="28">
        <v>1</v>
      </c>
      <c r="BD56" s="28">
        <v>10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102</v>
      </c>
      <c r="B57" s="30">
        <v>16</v>
      </c>
      <c r="C57" s="26" t="s">
        <v>146</v>
      </c>
      <c r="D57" s="27">
        <v>317</v>
      </c>
      <c r="E57" s="28">
        <v>1</v>
      </c>
      <c r="F57" s="28">
        <v>0</v>
      </c>
      <c r="G57" s="28">
        <v>1</v>
      </c>
      <c r="H57" s="28">
        <v>11</v>
      </c>
      <c r="I57" s="28">
        <v>63</v>
      </c>
      <c r="J57" s="28">
        <v>20</v>
      </c>
      <c r="K57" s="28">
        <v>6</v>
      </c>
      <c r="L57" s="28">
        <v>3</v>
      </c>
      <c r="M57" s="28">
        <v>0</v>
      </c>
      <c r="N57" s="28">
        <v>20</v>
      </c>
      <c r="O57" s="28">
        <v>7</v>
      </c>
      <c r="P57" s="28">
        <v>0</v>
      </c>
      <c r="Q57" s="28">
        <v>7</v>
      </c>
      <c r="R57" s="28">
        <v>5</v>
      </c>
      <c r="S57" s="28">
        <v>6</v>
      </c>
      <c r="T57" s="28">
        <v>8</v>
      </c>
      <c r="U57" s="28">
        <v>3</v>
      </c>
      <c r="V57" s="28">
        <v>2</v>
      </c>
      <c r="W57" s="28">
        <v>0</v>
      </c>
      <c r="X57" s="28">
        <v>1</v>
      </c>
      <c r="Y57" s="28">
        <v>7</v>
      </c>
      <c r="Z57" s="28">
        <v>4</v>
      </c>
      <c r="AA57" s="28">
        <v>0</v>
      </c>
      <c r="AB57" s="28">
        <v>5</v>
      </c>
      <c r="AC57" s="28">
        <v>1</v>
      </c>
      <c r="AD57" s="28">
        <v>3</v>
      </c>
      <c r="AE57" s="28">
        <v>6</v>
      </c>
      <c r="AF57" s="28">
        <v>2</v>
      </c>
      <c r="AG57" s="28">
        <v>4</v>
      </c>
      <c r="AH57" s="28">
        <v>3</v>
      </c>
      <c r="AI57" s="28">
        <v>5</v>
      </c>
      <c r="AJ57" s="28">
        <v>19</v>
      </c>
      <c r="AK57" s="28">
        <v>0</v>
      </c>
      <c r="AL57" s="28">
        <v>5</v>
      </c>
      <c r="AM57" s="28">
        <v>2</v>
      </c>
      <c r="AN57" s="28">
        <v>12</v>
      </c>
      <c r="AO57" s="28">
        <v>1</v>
      </c>
      <c r="AP57" s="28">
        <v>2</v>
      </c>
      <c r="AQ57" s="28">
        <v>8</v>
      </c>
      <c r="AR57" s="28">
        <v>0</v>
      </c>
      <c r="AS57" s="28">
        <v>2</v>
      </c>
      <c r="AT57" s="28">
        <v>7</v>
      </c>
      <c r="AU57" s="28">
        <v>3</v>
      </c>
      <c r="AV57" s="28">
        <v>2</v>
      </c>
      <c r="AW57" s="28">
        <v>8</v>
      </c>
      <c r="AX57" s="28">
        <v>3</v>
      </c>
      <c r="AY57" s="28">
        <v>3</v>
      </c>
      <c r="AZ57" s="28">
        <v>2</v>
      </c>
      <c r="BA57" s="28">
        <v>17</v>
      </c>
      <c r="BB57" s="28">
        <v>6</v>
      </c>
      <c r="BC57" s="28">
        <v>5</v>
      </c>
      <c r="BD57" s="28">
        <v>6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30">
        <v>34</v>
      </c>
      <c r="C58" s="26" t="s">
        <v>24</v>
      </c>
      <c r="D58" s="27">
        <v>311</v>
      </c>
      <c r="E58" s="28">
        <v>3</v>
      </c>
      <c r="F58" s="28">
        <v>0</v>
      </c>
      <c r="G58" s="28">
        <v>0</v>
      </c>
      <c r="H58" s="28">
        <v>5</v>
      </c>
      <c r="I58" s="28">
        <v>50</v>
      </c>
      <c r="J58" s="28">
        <v>13</v>
      </c>
      <c r="K58" s="28">
        <v>5</v>
      </c>
      <c r="L58" s="28">
        <v>1</v>
      </c>
      <c r="M58" s="28">
        <v>5</v>
      </c>
      <c r="N58" s="28">
        <v>69</v>
      </c>
      <c r="O58" s="28">
        <v>15</v>
      </c>
      <c r="P58" s="28">
        <v>2</v>
      </c>
      <c r="Q58" s="28">
        <v>6</v>
      </c>
      <c r="R58" s="28">
        <v>1</v>
      </c>
      <c r="S58" s="28">
        <v>3</v>
      </c>
      <c r="T58" s="28">
        <v>0</v>
      </c>
      <c r="U58" s="28">
        <v>2</v>
      </c>
      <c r="V58" s="28">
        <v>4</v>
      </c>
      <c r="W58" s="28">
        <v>0</v>
      </c>
      <c r="X58" s="28">
        <v>2</v>
      </c>
      <c r="Y58" s="28">
        <v>3</v>
      </c>
      <c r="Z58" s="28">
        <v>4</v>
      </c>
      <c r="AA58" s="28">
        <v>2</v>
      </c>
      <c r="AB58" s="28">
        <v>2</v>
      </c>
      <c r="AC58" s="28">
        <v>1</v>
      </c>
      <c r="AD58" s="28">
        <v>0</v>
      </c>
      <c r="AE58" s="28">
        <v>4</v>
      </c>
      <c r="AF58" s="28">
        <v>7</v>
      </c>
      <c r="AG58" s="28">
        <v>1</v>
      </c>
      <c r="AH58" s="28">
        <v>4</v>
      </c>
      <c r="AI58" s="28">
        <v>2</v>
      </c>
      <c r="AJ58" s="28">
        <v>2</v>
      </c>
      <c r="AK58" s="28">
        <v>7</v>
      </c>
      <c r="AL58" s="28">
        <v>3</v>
      </c>
      <c r="AM58" s="28">
        <v>2</v>
      </c>
      <c r="AN58" s="28">
        <v>9</v>
      </c>
      <c r="AO58" s="28">
        <v>0</v>
      </c>
      <c r="AP58" s="28">
        <v>11</v>
      </c>
      <c r="AQ58" s="28">
        <v>3</v>
      </c>
      <c r="AR58" s="28">
        <v>1</v>
      </c>
      <c r="AS58" s="28">
        <v>2</v>
      </c>
      <c r="AT58" s="28">
        <v>23</v>
      </c>
      <c r="AU58" s="28">
        <v>0</v>
      </c>
      <c r="AV58" s="28">
        <v>0</v>
      </c>
      <c r="AW58" s="28">
        <v>0</v>
      </c>
      <c r="AX58" s="28">
        <v>1</v>
      </c>
      <c r="AY58" s="28">
        <v>4</v>
      </c>
      <c r="AZ58" s="28">
        <v>0</v>
      </c>
      <c r="BA58" s="28">
        <v>17</v>
      </c>
      <c r="BB58" s="28">
        <v>7</v>
      </c>
      <c r="BC58" s="28">
        <v>0</v>
      </c>
      <c r="BD58" s="28">
        <v>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99</v>
      </c>
      <c r="B59" s="30">
        <v>46</v>
      </c>
      <c r="C59" s="26" t="s">
        <v>159</v>
      </c>
      <c r="D59" s="27">
        <v>299</v>
      </c>
      <c r="E59" s="28">
        <v>17</v>
      </c>
      <c r="F59" s="28">
        <v>1</v>
      </c>
      <c r="G59" s="28">
        <v>1</v>
      </c>
      <c r="H59" s="28">
        <v>2</v>
      </c>
      <c r="I59" s="28">
        <v>65</v>
      </c>
      <c r="J59" s="28">
        <v>4</v>
      </c>
      <c r="K59" s="28">
        <v>2</v>
      </c>
      <c r="L59" s="28">
        <v>2</v>
      </c>
      <c r="M59" s="28">
        <v>0</v>
      </c>
      <c r="N59" s="28">
        <v>36</v>
      </c>
      <c r="O59" s="28">
        <v>6</v>
      </c>
      <c r="P59" s="28">
        <v>0</v>
      </c>
      <c r="Q59" s="28">
        <v>3</v>
      </c>
      <c r="R59" s="28">
        <v>6</v>
      </c>
      <c r="S59" s="28">
        <v>3</v>
      </c>
      <c r="T59" s="28">
        <v>1</v>
      </c>
      <c r="U59" s="28">
        <v>2</v>
      </c>
      <c r="V59" s="28">
        <v>12</v>
      </c>
      <c r="W59" s="28">
        <v>0</v>
      </c>
      <c r="X59" s="28">
        <v>4</v>
      </c>
      <c r="Y59" s="28">
        <v>1</v>
      </c>
      <c r="Z59" s="28">
        <v>3</v>
      </c>
      <c r="AA59" s="28">
        <v>1</v>
      </c>
      <c r="AB59" s="28">
        <v>0</v>
      </c>
      <c r="AC59" s="28">
        <v>2</v>
      </c>
      <c r="AD59" s="28">
        <v>3</v>
      </c>
      <c r="AE59" s="28">
        <v>2</v>
      </c>
      <c r="AF59" s="28">
        <v>7</v>
      </c>
      <c r="AG59" s="28">
        <v>0</v>
      </c>
      <c r="AH59" s="28">
        <v>2</v>
      </c>
      <c r="AI59" s="28">
        <v>0</v>
      </c>
      <c r="AJ59" s="28">
        <v>0</v>
      </c>
      <c r="AK59" s="28">
        <v>9</v>
      </c>
      <c r="AL59" s="28">
        <v>4</v>
      </c>
      <c r="AM59" s="28">
        <v>5</v>
      </c>
      <c r="AN59" s="28">
        <v>5</v>
      </c>
      <c r="AO59" s="28">
        <v>0</v>
      </c>
      <c r="AP59" s="28">
        <v>4</v>
      </c>
      <c r="AQ59" s="28">
        <v>8</v>
      </c>
      <c r="AR59" s="28">
        <v>31</v>
      </c>
      <c r="AS59" s="28">
        <v>0</v>
      </c>
      <c r="AT59" s="28">
        <v>28</v>
      </c>
      <c r="AU59" s="28">
        <v>2</v>
      </c>
      <c r="AV59" s="28">
        <v>0</v>
      </c>
      <c r="AW59" s="28">
        <v>5</v>
      </c>
      <c r="AX59" s="28">
        <v>0</v>
      </c>
      <c r="AY59" s="28">
        <v>1</v>
      </c>
      <c r="AZ59" s="28">
        <v>0</v>
      </c>
      <c r="BA59" s="28">
        <v>7</v>
      </c>
      <c r="BB59" s="28">
        <v>2</v>
      </c>
      <c r="BC59" s="28">
        <v>0</v>
      </c>
      <c r="BD59" s="28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100</v>
      </c>
      <c r="B60" s="30">
        <v>32</v>
      </c>
      <c r="C60" s="26" t="s">
        <v>121</v>
      </c>
      <c r="D60" s="27">
        <v>286</v>
      </c>
      <c r="E60" s="28">
        <v>0</v>
      </c>
      <c r="F60" s="28">
        <v>0</v>
      </c>
      <c r="G60" s="28">
        <v>0</v>
      </c>
      <c r="H60" s="28">
        <v>9</v>
      </c>
      <c r="I60" s="28">
        <v>27</v>
      </c>
      <c r="J60" s="28">
        <v>7</v>
      </c>
      <c r="K60" s="28">
        <v>0</v>
      </c>
      <c r="L60" s="28">
        <v>0</v>
      </c>
      <c r="M60" s="28">
        <v>0</v>
      </c>
      <c r="N60" s="28">
        <v>13</v>
      </c>
      <c r="O60" s="28">
        <v>7</v>
      </c>
      <c r="P60" s="28">
        <v>0</v>
      </c>
      <c r="Q60" s="28">
        <v>1</v>
      </c>
      <c r="R60" s="28">
        <v>6</v>
      </c>
      <c r="S60" s="28">
        <v>0</v>
      </c>
      <c r="T60" s="28">
        <v>0</v>
      </c>
      <c r="U60" s="28">
        <v>1</v>
      </c>
      <c r="V60" s="28">
        <v>7</v>
      </c>
      <c r="W60" s="28">
        <v>0</v>
      </c>
      <c r="X60" s="28">
        <v>0</v>
      </c>
      <c r="Y60" s="28">
        <v>3</v>
      </c>
      <c r="Z60" s="28">
        <v>0</v>
      </c>
      <c r="AA60" s="28">
        <v>1</v>
      </c>
      <c r="AB60" s="28">
        <v>0</v>
      </c>
      <c r="AC60" s="28">
        <v>1</v>
      </c>
      <c r="AD60" s="28">
        <v>0</v>
      </c>
      <c r="AE60" s="28">
        <v>0</v>
      </c>
      <c r="AF60" s="28">
        <v>12</v>
      </c>
      <c r="AG60" s="28">
        <v>0</v>
      </c>
      <c r="AH60" s="28">
        <v>0</v>
      </c>
      <c r="AI60" s="28">
        <v>1</v>
      </c>
      <c r="AJ60" s="28">
        <v>6</v>
      </c>
      <c r="AK60" s="28">
        <v>3</v>
      </c>
      <c r="AL60" s="28">
        <v>5</v>
      </c>
      <c r="AM60" s="28">
        <v>0</v>
      </c>
      <c r="AN60" s="28">
        <v>7</v>
      </c>
      <c r="AO60" s="28">
        <v>6</v>
      </c>
      <c r="AP60" s="28">
        <v>11</v>
      </c>
      <c r="AQ60" s="28">
        <v>3</v>
      </c>
      <c r="AR60" s="28">
        <v>111</v>
      </c>
      <c r="AS60" s="28">
        <v>2</v>
      </c>
      <c r="AT60" s="28">
        <v>10</v>
      </c>
      <c r="AU60" s="28">
        <v>1</v>
      </c>
      <c r="AV60" s="28">
        <v>0</v>
      </c>
      <c r="AW60" s="28">
        <v>6</v>
      </c>
      <c r="AX60" s="28">
        <v>2</v>
      </c>
      <c r="AY60" s="28">
        <v>3</v>
      </c>
      <c r="AZ60" s="28">
        <v>1</v>
      </c>
      <c r="BA60" s="28">
        <v>10</v>
      </c>
      <c r="BB60" s="28">
        <v>3</v>
      </c>
      <c r="BC60" s="28">
        <v>0</v>
      </c>
      <c r="BD60" s="28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25.5" x14ac:dyDescent="0.2">
      <c r="A61" s="29" t="s">
        <v>107</v>
      </c>
      <c r="B61" s="30">
        <v>128</v>
      </c>
      <c r="C61" s="26" t="s">
        <v>210</v>
      </c>
      <c r="D61" s="27">
        <v>286</v>
      </c>
      <c r="E61" s="28">
        <v>9</v>
      </c>
      <c r="F61" s="28">
        <v>0</v>
      </c>
      <c r="G61" s="28">
        <v>0</v>
      </c>
      <c r="H61" s="28">
        <v>20</v>
      </c>
      <c r="I61" s="28">
        <v>12</v>
      </c>
      <c r="J61" s="28">
        <v>10</v>
      </c>
      <c r="K61" s="28">
        <v>0</v>
      </c>
      <c r="L61" s="28">
        <v>0</v>
      </c>
      <c r="M61" s="28">
        <v>2</v>
      </c>
      <c r="N61" s="28">
        <v>25</v>
      </c>
      <c r="O61" s="28">
        <v>6</v>
      </c>
      <c r="P61" s="28">
        <v>0</v>
      </c>
      <c r="Q61" s="28">
        <v>5</v>
      </c>
      <c r="R61" s="28">
        <v>2</v>
      </c>
      <c r="S61" s="28">
        <v>11</v>
      </c>
      <c r="T61" s="28">
        <v>3</v>
      </c>
      <c r="U61" s="28">
        <v>5</v>
      </c>
      <c r="V61" s="28">
        <v>7</v>
      </c>
      <c r="W61" s="28">
        <v>0</v>
      </c>
      <c r="X61" s="28">
        <v>2</v>
      </c>
      <c r="Y61" s="28">
        <v>1</v>
      </c>
      <c r="Z61" s="28">
        <v>17</v>
      </c>
      <c r="AA61" s="28">
        <v>2</v>
      </c>
      <c r="AB61" s="28">
        <v>6</v>
      </c>
      <c r="AC61" s="28">
        <v>2</v>
      </c>
      <c r="AD61" s="28">
        <v>0</v>
      </c>
      <c r="AE61" s="28">
        <v>2</v>
      </c>
      <c r="AF61" s="28">
        <v>20</v>
      </c>
      <c r="AG61" s="28">
        <v>1</v>
      </c>
      <c r="AH61" s="28">
        <v>8</v>
      </c>
      <c r="AI61" s="28">
        <v>5</v>
      </c>
      <c r="AJ61" s="28">
        <v>0</v>
      </c>
      <c r="AK61" s="28">
        <v>7</v>
      </c>
      <c r="AL61" s="28">
        <v>17</v>
      </c>
      <c r="AM61" s="28">
        <v>3</v>
      </c>
      <c r="AN61" s="28">
        <v>22</v>
      </c>
      <c r="AO61" s="28">
        <v>0</v>
      </c>
      <c r="AP61" s="28">
        <v>4</v>
      </c>
      <c r="AQ61" s="28">
        <v>4</v>
      </c>
      <c r="AR61" s="28">
        <v>7</v>
      </c>
      <c r="AS61" s="28">
        <v>0</v>
      </c>
      <c r="AT61" s="28">
        <v>9</v>
      </c>
      <c r="AU61" s="28">
        <v>0</v>
      </c>
      <c r="AV61" s="28">
        <v>0</v>
      </c>
      <c r="AW61" s="28">
        <v>1</v>
      </c>
      <c r="AX61" s="28">
        <v>3</v>
      </c>
      <c r="AY61" s="28">
        <v>6</v>
      </c>
      <c r="AZ61" s="28">
        <v>1</v>
      </c>
      <c r="BA61" s="28">
        <v>5</v>
      </c>
      <c r="BB61" s="28">
        <v>6</v>
      </c>
      <c r="BC61" s="28">
        <v>7</v>
      </c>
      <c r="BD61" s="28">
        <v>1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99</v>
      </c>
      <c r="B62" s="30">
        <v>47</v>
      </c>
      <c r="C62" s="26" t="s">
        <v>151</v>
      </c>
      <c r="D62" s="27">
        <v>278</v>
      </c>
      <c r="E62" s="28">
        <v>20</v>
      </c>
      <c r="F62" s="28">
        <v>0</v>
      </c>
      <c r="G62" s="28">
        <v>0</v>
      </c>
      <c r="H62" s="28">
        <v>8</v>
      </c>
      <c r="I62" s="28">
        <v>120</v>
      </c>
      <c r="J62" s="28">
        <v>8</v>
      </c>
      <c r="K62" s="28">
        <v>0</v>
      </c>
      <c r="L62" s="28">
        <v>0</v>
      </c>
      <c r="M62" s="28">
        <v>0</v>
      </c>
      <c r="N62" s="28">
        <v>12</v>
      </c>
      <c r="O62" s="28">
        <v>2</v>
      </c>
      <c r="P62" s="28">
        <v>0</v>
      </c>
      <c r="Q62" s="28">
        <v>1</v>
      </c>
      <c r="R62" s="28">
        <v>3</v>
      </c>
      <c r="S62" s="28">
        <v>0</v>
      </c>
      <c r="T62" s="28">
        <v>0</v>
      </c>
      <c r="U62" s="28">
        <v>3</v>
      </c>
      <c r="V62" s="28">
        <v>2</v>
      </c>
      <c r="W62" s="28">
        <v>0</v>
      </c>
      <c r="X62" s="28">
        <v>0</v>
      </c>
      <c r="Y62" s="28">
        <v>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1</v>
      </c>
      <c r="AF62" s="28">
        <v>2</v>
      </c>
      <c r="AG62" s="28">
        <v>0</v>
      </c>
      <c r="AH62" s="28">
        <v>1</v>
      </c>
      <c r="AI62" s="28">
        <v>0</v>
      </c>
      <c r="AJ62" s="28">
        <v>5</v>
      </c>
      <c r="AK62" s="28">
        <v>3</v>
      </c>
      <c r="AL62" s="28">
        <v>3</v>
      </c>
      <c r="AM62" s="28">
        <v>0</v>
      </c>
      <c r="AN62" s="28">
        <v>7</v>
      </c>
      <c r="AO62" s="28">
        <v>0</v>
      </c>
      <c r="AP62" s="28">
        <v>6</v>
      </c>
      <c r="AQ62" s="28">
        <v>1</v>
      </c>
      <c r="AR62" s="28">
        <v>41</v>
      </c>
      <c r="AS62" s="28">
        <v>0</v>
      </c>
      <c r="AT62" s="28">
        <v>7</v>
      </c>
      <c r="AU62" s="28">
        <v>0</v>
      </c>
      <c r="AV62" s="28">
        <v>0</v>
      </c>
      <c r="AW62" s="28">
        <v>1</v>
      </c>
      <c r="AX62" s="28">
        <v>0</v>
      </c>
      <c r="AY62" s="28">
        <v>1</v>
      </c>
      <c r="AZ62" s="28">
        <v>0</v>
      </c>
      <c r="BA62" s="28">
        <v>8</v>
      </c>
      <c r="BB62" s="28">
        <v>7</v>
      </c>
      <c r="BC62" s="28">
        <v>0</v>
      </c>
      <c r="BD62" s="28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30">
        <v>80</v>
      </c>
      <c r="C63" s="26" t="s">
        <v>29</v>
      </c>
      <c r="D63" s="27">
        <v>278</v>
      </c>
      <c r="E63" s="28">
        <v>4</v>
      </c>
      <c r="F63" s="28">
        <v>1</v>
      </c>
      <c r="G63" s="28">
        <v>1</v>
      </c>
      <c r="H63" s="28">
        <v>8</v>
      </c>
      <c r="I63" s="28">
        <v>56</v>
      </c>
      <c r="J63" s="28">
        <v>6</v>
      </c>
      <c r="K63" s="28">
        <v>1</v>
      </c>
      <c r="L63" s="28">
        <v>4</v>
      </c>
      <c r="M63" s="28">
        <v>0</v>
      </c>
      <c r="N63" s="28">
        <v>15</v>
      </c>
      <c r="O63" s="28">
        <v>8</v>
      </c>
      <c r="P63" s="28">
        <v>0</v>
      </c>
      <c r="Q63" s="28">
        <v>3</v>
      </c>
      <c r="R63" s="28">
        <v>12</v>
      </c>
      <c r="S63" s="28">
        <v>0</v>
      </c>
      <c r="T63" s="28">
        <v>0</v>
      </c>
      <c r="U63" s="28">
        <v>5</v>
      </c>
      <c r="V63" s="28">
        <v>13</v>
      </c>
      <c r="W63" s="28">
        <v>0</v>
      </c>
      <c r="X63" s="28">
        <v>4</v>
      </c>
      <c r="Y63" s="28">
        <v>4</v>
      </c>
      <c r="Z63" s="28">
        <v>3</v>
      </c>
      <c r="AA63" s="28">
        <v>1</v>
      </c>
      <c r="AB63" s="28">
        <v>0</v>
      </c>
      <c r="AC63" s="28">
        <v>0</v>
      </c>
      <c r="AD63" s="28">
        <v>3</v>
      </c>
      <c r="AE63" s="28">
        <v>1</v>
      </c>
      <c r="AF63" s="28">
        <v>12</v>
      </c>
      <c r="AG63" s="28">
        <v>0</v>
      </c>
      <c r="AH63" s="28">
        <v>0</v>
      </c>
      <c r="AI63" s="28">
        <v>0</v>
      </c>
      <c r="AJ63" s="28">
        <v>0</v>
      </c>
      <c r="AK63" s="28">
        <v>9</v>
      </c>
      <c r="AL63" s="28">
        <v>4</v>
      </c>
      <c r="AM63" s="28">
        <v>3</v>
      </c>
      <c r="AN63" s="28">
        <v>9</v>
      </c>
      <c r="AO63" s="28">
        <v>1</v>
      </c>
      <c r="AP63" s="28">
        <v>5</v>
      </c>
      <c r="AQ63" s="28">
        <v>3</v>
      </c>
      <c r="AR63" s="28">
        <v>31</v>
      </c>
      <c r="AS63" s="28">
        <v>1</v>
      </c>
      <c r="AT63" s="28">
        <v>5</v>
      </c>
      <c r="AU63" s="28">
        <v>0</v>
      </c>
      <c r="AV63" s="28">
        <v>1</v>
      </c>
      <c r="AW63" s="28">
        <v>16</v>
      </c>
      <c r="AX63" s="28">
        <v>0</v>
      </c>
      <c r="AY63" s="28">
        <v>8</v>
      </c>
      <c r="AZ63" s="28">
        <v>1</v>
      </c>
      <c r="BA63" s="28">
        <v>11</v>
      </c>
      <c r="BB63" s="28">
        <v>4</v>
      </c>
      <c r="BC63" s="28">
        <v>0</v>
      </c>
      <c r="BD63" s="28">
        <v>1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111</v>
      </c>
      <c r="B64" s="30">
        <v>12</v>
      </c>
      <c r="C64" s="26" t="s">
        <v>187</v>
      </c>
      <c r="D64" s="27">
        <v>266</v>
      </c>
      <c r="E64" s="28">
        <v>5</v>
      </c>
      <c r="F64" s="28">
        <v>0</v>
      </c>
      <c r="G64" s="28">
        <v>2</v>
      </c>
      <c r="H64" s="28">
        <v>7</v>
      </c>
      <c r="I64" s="28">
        <v>45</v>
      </c>
      <c r="J64" s="28">
        <v>5</v>
      </c>
      <c r="K64" s="28">
        <v>3</v>
      </c>
      <c r="L64" s="28">
        <v>2</v>
      </c>
      <c r="M64" s="28">
        <v>0</v>
      </c>
      <c r="N64" s="28">
        <v>21</v>
      </c>
      <c r="O64" s="28">
        <v>4</v>
      </c>
      <c r="P64" s="28">
        <v>0</v>
      </c>
      <c r="Q64" s="28">
        <v>7</v>
      </c>
      <c r="R64" s="28">
        <v>2</v>
      </c>
      <c r="S64" s="28">
        <v>0</v>
      </c>
      <c r="T64" s="28">
        <v>0</v>
      </c>
      <c r="U64" s="28">
        <v>0</v>
      </c>
      <c r="V64" s="28">
        <v>3</v>
      </c>
      <c r="W64" s="28">
        <v>0</v>
      </c>
      <c r="X64" s="28">
        <v>0</v>
      </c>
      <c r="Y64" s="28">
        <v>5</v>
      </c>
      <c r="Z64" s="28">
        <v>3</v>
      </c>
      <c r="AA64" s="28">
        <v>3</v>
      </c>
      <c r="AB64" s="28">
        <v>3</v>
      </c>
      <c r="AC64" s="28">
        <v>1</v>
      </c>
      <c r="AD64" s="28">
        <v>1</v>
      </c>
      <c r="AE64" s="28">
        <v>8</v>
      </c>
      <c r="AF64" s="28">
        <v>12</v>
      </c>
      <c r="AG64" s="28">
        <v>1</v>
      </c>
      <c r="AH64" s="28">
        <v>4</v>
      </c>
      <c r="AI64" s="28">
        <v>4</v>
      </c>
      <c r="AJ64" s="28">
        <v>16</v>
      </c>
      <c r="AK64" s="28">
        <v>8</v>
      </c>
      <c r="AL64" s="28">
        <v>4</v>
      </c>
      <c r="AM64" s="28">
        <v>6</v>
      </c>
      <c r="AN64" s="28">
        <v>10</v>
      </c>
      <c r="AO64" s="28">
        <v>0</v>
      </c>
      <c r="AP64" s="28">
        <v>10</v>
      </c>
      <c r="AQ64" s="28">
        <v>6</v>
      </c>
      <c r="AR64" s="28">
        <v>1</v>
      </c>
      <c r="AS64" s="28">
        <v>0</v>
      </c>
      <c r="AT64" s="28">
        <v>15</v>
      </c>
      <c r="AU64" s="28">
        <v>0</v>
      </c>
      <c r="AV64" s="28">
        <v>1</v>
      </c>
      <c r="AW64" s="28">
        <v>6</v>
      </c>
      <c r="AX64" s="28">
        <v>3</v>
      </c>
      <c r="AY64" s="28">
        <v>6</v>
      </c>
      <c r="AZ64" s="28">
        <v>1</v>
      </c>
      <c r="BA64" s="28">
        <v>12</v>
      </c>
      <c r="BB64" s="28">
        <v>9</v>
      </c>
      <c r="BC64" s="28">
        <v>1</v>
      </c>
      <c r="BD64" s="28">
        <v>0</v>
      </c>
    </row>
    <row r="65" spans="1:56" s="33" customFormat="1" x14ac:dyDescent="0.2">
      <c r="A65" s="29" t="s">
        <v>107</v>
      </c>
      <c r="B65" s="30">
        <v>127</v>
      </c>
      <c r="C65" s="26" t="s">
        <v>178</v>
      </c>
      <c r="D65" s="27">
        <v>265</v>
      </c>
      <c r="E65" s="28">
        <v>2</v>
      </c>
      <c r="F65" s="28">
        <v>0</v>
      </c>
      <c r="G65" s="28">
        <v>0</v>
      </c>
      <c r="H65" s="28">
        <v>40</v>
      </c>
      <c r="I65" s="28">
        <v>32</v>
      </c>
      <c r="J65" s="28">
        <v>16</v>
      </c>
      <c r="K65" s="28">
        <v>0</v>
      </c>
      <c r="L65" s="28">
        <v>0</v>
      </c>
      <c r="M65" s="28">
        <v>2</v>
      </c>
      <c r="N65" s="28">
        <v>1</v>
      </c>
      <c r="O65" s="28">
        <v>5</v>
      </c>
      <c r="P65" s="28">
        <v>0</v>
      </c>
      <c r="Q65" s="28">
        <v>1</v>
      </c>
      <c r="R65" s="28">
        <v>18</v>
      </c>
      <c r="S65" s="28">
        <v>1</v>
      </c>
      <c r="T65" s="28">
        <v>4</v>
      </c>
      <c r="U65" s="28">
        <v>2</v>
      </c>
      <c r="V65" s="28">
        <v>5</v>
      </c>
      <c r="W65" s="28">
        <v>0</v>
      </c>
      <c r="X65" s="28">
        <v>1</v>
      </c>
      <c r="Y65" s="28">
        <v>6</v>
      </c>
      <c r="Z65" s="28">
        <v>3</v>
      </c>
      <c r="AA65" s="28">
        <v>1</v>
      </c>
      <c r="AB65" s="28">
        <v>3</v>
      </c>
      <c r="AC65" s="28">
        <v>2</v>
      </c>
      <c r="AD65" s="28">
        <v>1</v>
      </c>
      <c r="AE65" s="28">
        <v>2</v>
      </c>
      <c r="AF65" s="28">
        <v>13</v>
      </c>
      <c r="AG65" s="28">
        <v>2</v>
      </c>
      <c r="AH65" s="28">
        <v>3</v>
      </c>
      <c r="AI65" s="28">
        <v>0</v>
      </c>
      <c r="AJ65" s="28">
        <v>0</v>
      </c>
      <c r="AK65" s="28">
        <v>9</v>
      </c>
      <c r="AL65" s="28">
        <v>2</v>
      </c>
      <c r="AM65" s="28">
        <v>10</v>
      </c>
      <c r="AN65" s="28">
        <v>11</v>
      </c>
      <c r="AO65" s="28">
        <v>0</v>
      </c>
      <c r="AP65" s="28">
        <v>7</v>
      </c>
      <c r="AQ65" s="28">
        <v>9</v>
      </c>
      <c r="AR65" s="28">
        <v>0</v>
      </c>
      <c r="AS65" s="28">
        <v>0</v>
      </c>
      <c r="AT65" s="28">
        <v>1</v>
      </c>
      <c r="AU65" s="28">
        <v>0</v>
      </c>
      <c r="AV65" s="28">
        <v>1</v>
      </c>
      <c r="AW65" s="28">
        <v>11</v>
      </c>
      <c r="AX65" s="28">
        <v>2</v>
      </c>
      <c r="AY65" s="28">
        <v>0</v>
      </c>
      <c r="AZ65" s="28">
        <v>4</v>
      </c>
      <c r="BA65" s="28">
        <v>14</v>
      </c>
      <c r="BB65" s="28">
        <v>3</v>
      </c>
      <c r="BC65" s="28">
        <v>2</v>
      </c>
      <c r="BD65" s="28">
        <v>13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27">
        <v>265</v>
      </c>
      <c r="E66" s="28">
        <v>1</v>
      </c>
      <c r="F66" s="28">
        <v>0</v>
      </c>
      <c r="G66" s="28">
        <v>0</v>
      </c>
      <c r="H66" s="28">
        <v>14</v>
      </c>
      <c r="I66" s="28">
        <v>39</v>
      </c>
      <c r="J66" s="28">
        <v>11</v>
      </c>
      <c r="K66" s="28">
        <v>0</v>
      </c>
      <c r="L66" s="28">
        <v>0</v>
      </c>
      <c r="M66" s="28">
        <v>0</v>
      </c>
      <c r="N66" s="28">
        <v>20</v>
      </c>
      <c r="O66" s="28">
        <v>8</v>
      </c>
      <c r="P66" s="28">
        <v>1</v>
      </c>
      <c r="Q66" s="28">
        <v>4</v>
      </c>
      <c r="R66" s="28">
        <v>5</v>
      </c>
      <c r="S66" s="28">
        <v>0</v>
      </c>
      <c r="T66" s="28">
        <v>0</v>
      </c>
      <c r="U66" s="28">
        <v>2</v>
      </c>
      <c r="V66" s="28">
        <v>11</v>
      </c>
      <c r="W66" s="28">
        <v>0</v>
      </c>
      <c r="X66" s="28">
        <v>2</v>
      </c>
      <c r="Y66" s="28">
        <v>0</v>
      </c>
      <c r="Z66" s="28">
        <v>3</v>
      </c>
      <c r="AA66" s="28">
        <v>0</v>
      </c>
      <c r="AB66" s="28">
        <v>1</v>
      </c>
      <c r="AC66" s="28">
        <v>0</v>
      </c>
      <c r="AD66" s="28">
        <v>3</v>
      </c>
      <c r="AE66" s="28">
        <v>1</v>
      </c>
      <c r="AF66" s="28">
        <v>13</v>
      </c>
      <c r="AG66" s="28">
        <v>1</v>
      </c>
      <c r="AH66" s="28">
        <v>2</v>
      </c>
      <c r="AI66" s="28">
        <v>0</v>
      </c>
      <c r="AJ66" s="28">
        <v>1</v>
      </c>
      <c r="AK66" s="28">
        <v>11</v>
      </c>
      <c r="AL66" s="28">
        <v>5</v>
      </c>
      <c r="AM66" s="28">
        <v>8</v>
      </c>
      <c r="AN66" s="28">
        <v>5</v>
      </c>
      <c r="AO66" s="28">
        <v>2</v>
      </c>
      <c r="AP66" s="28">
        <v>9</v>
      </c>
      <c r="AQ66" s="28">
        <v>3</v>
      </c>
      <c r="AR66" s="28">
        <v>18</v>
      </c>
      <c r="AS66" s="28">
        <v>0</v>
      </c>
      <c r="AT66" s="28">
        <v>20</v>
      </c>
      <c r="AU66" s="28">
        <v>0</v>
      </c>
      <c r="AV66" s="28">
        <v>0</v>
      </c>
      <c r="AW66" s="28">
        <v>13</v>
      </c>
      <c r="AX66" s="28">
        <v>0</v>
      </c>
      <c r="AY66" s="28">
        <v>4</v>
      </c>
      <c r="AZ66" s="28">
        <v>0</v>
      </c>
      <c r="BA66" s="28">
        <v>13</v>
      </c>
      <c r="BB66" s="28">
        <v>7</v>
      </c>
      <c r="BC66" s="28">
        <v>3</v>
      </c>
      <c r="BD66" s="28">
        <v>1</v>
      </c>
    </row>
    <row r="67" spans="1:56" s="33" customFormat="1" ht="12.75" customHeight="1" x14ac:dyDescent="0.2">
      <c r="A67" s="29" t="s">
        <v>107</v>
      </c>
      <c r="B67" s="30">
        <v>119</v>
      </c>
      <c r="C67" s="26" t="s">
        <v>157</v>
      </c>
      <c r="D67" s="27">
        <v>262</v>
      </c>
      <c r="E67" s="28">
        <v>0</v>
      </c>
      <c r="F67" s="28">
        <v>1</v>
      </c>
      <c r="G67" s="28">
        <v>1</v>
      </c>
      <c r="H67" s="28">
        <v>2</v>
      </c>
      <c r="I67" s="28">
        <v>124</v>
      </c>
      <c r="J67" s="28">
        <v>0</v>
      </c>
      <c r="K67" s="28">
        <v>0</v>
      </c>
      <c r="L67" s="28">
        <v>1</v>
      </c>
      <c r="M67" s="28">
        <v>0</v>
      </c>
      <c r="N67" s="28">
        <v>2</v>
      </c>
      <c r="O67" s="28">
        <v>12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28">
        <v>2</v>
      </c>
      <c r="AE67" s="28">
        <v>0</v>
      </c>
      <c r="AF67" s="28">
        <v>2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7</v>
      </c>
      <c r="AM67" s="28">
        <v>0</v>
      </c>
      <c r="AN67" s="28">
        <v>5</v>
      </c>
      <c r="AO67" s="28">
        <v>0</v>
      </c>
      <c r="AP67" s="28">
        <v>0</v>
      </c>
      <c r="AQ67" s="28">
        <v>0</v>
      </c>
      <c r="AR67" s="28">
        <v>95</v>
      </c>
      <c r="AS67" s="28">
        <v>0</v>
      </c>
      <c r="AT67" s="28">
        <v>1</v>
      </c>
      <c r="AU67" s="28">
        <v>0</v>
      </c>
      <c r="AV67" s="28">
        <v>2</v>
      </c>
      <c r="AW67" s="28">
        <v>0</v>
      </c>
      <c r="AX67" s="28">
        <v>1</v>
      </c>
      <c r="AY67" s="28">
        <v>0</v>
      </c>
      <c r="AZ67" s="28">
        <v>0</v>
      </c>
      <c r="BA67" s="28">
        <v>3</v>
      </c>
      <c r="BB67" s="28">
        <v>0</v>
      </c>
      <c r="BC67" s="28">
        <v>0</v>
      </c>
      <c r="BD67" s="28">
        <v>0</v>
      </c>
    </row>
    <row r="68" spans="1:56" s="33" customFormat="1" x14ac:dyDescent="0.2">
      <c r="A68" s="29" t="s">
        <v>103</v>
      </c>
      <c r="B68" s="30">
        <v>74</v>
      </c>
      <c r="C68" s="26" t="s">
        <v>28</v>
      </c>
      <c r="D68" s="27">
        <v>257</v>
      </c>
      <c r="E68" s="28">
        <v>6</v>
      </c>
      <c r="F68" s="28">
        <v>0</v>
      </c>
      <c r="G68" s="28">
        <v>0</v>
      </c>
      <c r="H68" s="28">
        <v>7</v>
      </c>
      <c r="I68" s="28">
        <v>34</v>
      </c>
      <c r="J68" s="28">
        <v>4</v>
      </c>
      <c r="K68" s="28">
        <v>1</v>
      </c>
      <c r="L68" s="28">
        <v>4</v>
      </c>
      <c r="M68" s="28">
        <v>0</v>
      </c>
      <c r="N68" s="28">
        <v>19</v>
      </c>
      <c r="O68" s="28">
        <v>4</v>
      </c>
      <c r="P68" s="28">
        <v>0</v>
      </c>
      <c r="Q68" s="28">
        <v>1</v>
      </c>
      <c r="R68" s="28">
        <v>7</v>
      </c>
      <c r="S68" s="28">
        <v>2</v>
      </c>
      <c r="T68" s="28">
        <v>1</v>
      </c>
      <c r="U68" s="28">
        <v>2</v>
      </c>
      <c r="V68" s="28">
        <v>1</v>
      </c>
      <c r="W68" s="28">
        <v>0</v>
      </c>
      <c r="X68" s="28">
        <v>4</v>
      </c>
      <c r="Y68" s="28">
        <v>3</v>
      </c>
      <c r="Z68" s="28">
        <v>2</v>
      </c>
      <c r="AA68" s="28">
        <v>1</v>
      </c>
      <c r="AB68" s="28">
        <v>3</v>
      </c>
      <c r="AC68" s="28">
        <v>1</v>
      </c>
      <c r="AD68" s="28">
        <v>0</v>
      </c>
      <c r="AE68" s="28">
        <v>0</v>
      </c>
      <c r="AF68" s="28">
        <v>6</v>
      </c>
      <c r="AG68" s="28">
        <v>0</v>
      </c>
      <c r="AH68" s="28">
        <v>1</v>
      </c>
      <c r="AI68" s="28">
        <v>1</v>
      </c>
      <c r="AJ68" s="28">
        <v>4</v>
      </c>
      <c r="AK68" s="28">
        <v>9</v>
      </c>
      <c r="AL68" s="28">
        <v>6</v>
      </c>
      <c r="AM68" s="28">
        <v>1</v>
      </c>
      <c r="AN68" s="28">
        <v>6</v>
      </c>
      <c r="AO68" s="28">
        <v>1</v>
      </c>
      <c r="AP68" s="28">
        <v>13</v>
      </c>
      <c r="AQ68" s="28">
        <v>9</v>
      </c>
      <c r="AR68" s="28">
        <v>45</v>
      </c>
      <c r="AS68" s="28">
        <v>1</v>
      </c>
      <c r="AT68" s="28">
        <v>7</v>
      </c>
      <c r="AU68" s="28">
        <v>2</v>
      </c>
      <c r="AV68" s="28">
        <v>0</v>
      </c>
      <c r="AW68" s="28">
        <v>5</v>
      </c>
      <c r="AX68" s="28">
        <v>3</v>
      </c>
      <c r="AY68" s="28">
        <v>4</v>
      </c>
      <c r="AZ68" s="28">
        <v>1</v>
      </c>
      <c r="BA68" s="28">
        <v>19</v>
      </c>
      <c r="BB68" s="28">
        <v>3</v>
      </c>
      <c r="BC68" s="28">
        <v>0</v>
      </c>
      <c r="BD68" s="28">
        <v>3</v>
      </c>
    </row>
    <row r="69" spans="1:56" s="33" customFormat="1" x14ac:dyDescent="0.2">
      <c r="A69" s="29" t="s">
        <v>103</v>
      </c>
      <c r="B69" s="30">
        <v>70</v>
      </c>
      <c r="C69" s="26" t="s">
        <v>167</v>
      </c>
      <c r="D69" s="27">
        <v>256</v>
      </c>
      <c r="E69" s="28">
        <v>6</v>
      </c>
      <c r="F69" s="28">
        <v>0</v>
      </c>
      <c r="G69" s="28">
        <v>0</v>
      </c>
      <c r="H69" s="28">
        <v>9</v>
      </c>
      <c r="I69" s="28">
        <v>47</v>
      </c>
      <c r="J69" s="28">
        <v>6</v>
      </c>
      <c r="K69" s="28">
        <v>3</v>
      </c>
      <c r="L69" s="28">
        <v>2</v>
      </c>
      <c r="M69" s="28">
        <v>0</v>
      </c>
      <c r="N69" s="28">
        <v>38</v>
      </c>
      <c r="O69" s="28">
        <v>8</v>
      </c>
      <c r="P69" s="28">
        <v>0</v>
      </c>
      <c r="Q69" s="28">
        <v>2</v>
      </c>
      <c r="R69" s="28">
        <v>8</v>
      </c>
      <c r="S69" s="28">
        <v>2</v>
      </c>
      <c r="T69" s="28">
        <v>0</v>
      </c>
      <c r="U69" s="28">
        <v>2</v>
      </c>
      <c r="V69" s="28">
        <v>6</v>
      </c>
      <c r="W69" s="28">
        <v>0</v>
      </c>
      <c r="X69" s="28">
        <v>1</v>
      </c>
      <c r="Y69" s="28">
        <v>2</v>
      </c>
      <c r="Z69" s="28">
        <v>2</v>
      </c>
      <c r="AA69" s="28">
        <v>0</v>
      </c>
      <c r="AB69" s="28">
        <v>1</v>
      </c>
      <c r="AC69" s="28">
        <v>3</v>
      </c>
      <c r="AD69" s="28">
        <v>2</v>
      </c>
      <c r="AE69" s="28">
        <v>1</v>
      </c>
      <c r="AF69" s="28">
        <v>11</v>
      </c>
      <c r="AG69" s="28">
        <v>2</v>
      </c>
      <c r="AH69" s="28">
        <v>0</v>
      </c>
      <c r="AI69" s="28">
        <v>0</v>
      </c>
      <c r="AJ69" s="28">
        <v>4</v>
      </c>
      <c r="AK69" s="28">
        <v>9</v>
      </c>
      <c r="AL69" s="28">
        <v>2</v>
      </c>
      <c r="AM69" s="28">
        <v>2</v>
      </c>
      <c r="AN69" s="28">
        <v>3</v>
      </c>
      <c r="AO69" s="28">
        <v>1</v>
      </c>
      <c r="AP69" s="28">
        <v>4</v>
      </c>
      <c r="AQ69" s="28">
        <v>6</v>
      </c>
      <c r="AR69" s="28">
        <v>18</v>
      </c>
      <c r="AS69" s="28">
        <v>0</v>
      </c>
      <c r="AT69" s="28">
        <v>17</v>
      </c>
      <c r="AU69" s="28">
        <v>0</v>
      </c>
      <c r="AV69" s="28">
        <v>0</v>
      </c>
      <c r="AW69" s="28">
        <v>7</v>
      </c>
      <c r="AX69" s="28">
        <v>1</v>
      </c>
      <c r="AY69" s="28">
        <v>2</v>
      </c>
      <c r="AZ69" s="28">
        <v>0</v>
      </c>
      <c r="BA69" s="28">
        <v>12</v>
      </c>
      <c r="BB69" s="28">
        <v>4</v>
      </c>
      <c r="BC69" s="28">
        <v>0</v>
      </c>
      <c r="BD69" s="28">
        <v>0</v>
      </c>
    </row>
    <row r="70" spans="1:56" s="33" customFormat="1" x14ac:dyDescent="0.2">
      <c r="A70" s="29" t="s">
        <v>104</v>
      </c>
      <c r="B70" s="30" t="s">
        <v>13</v>
      </c>
      <c r="C70" s="26" t="s">
        <v>117</v>
      </c>
      <c r="D70" s="27">
        <v>241</v>
      </c>
      <c r="E70" s="28">
        <v>5</v>
      </c>
      <c r="F70" s="28">
        <v>0</v>
      </c>
      <c r="G70" s="28">
        <v>2</v>
      </c>
      <c r="H70" s="28">
        <v>10</v>
      </c>
      <c r="I70" s="28">
        <v>115</v>
      </c>
      <c r="J70" s="28">
        <v>4</v>
      </c>
      <c r="K70" s="28">
        <v>2</v>
      </c>
      <c r="L70" s="28">
        <v>0</v>
      </c>
      <c r="M70" s="28">
        <v>0</v>
      </c>
      <c r="N70" s="28">
        <v>9</v>
      </c>
      <c r="O70" s="28">
        <v>5</v>
      </c>
      <c r="P70" s="28">
        <v>0</v>
      </c>
      <c r="Q70" s="28">
        <v>0</v>
      </c>
      <c r="R70" s="28">
        <v>3</v>
      </c>
      <c r="S70" s="28">
        <v>1</v>
      </c>
      <c r="T70" s="28">
        <v>0</v>
      </c>
      <c r="U70" s="28">
        <v>0</v>
      </c>
      <c r="V70" s="28">
        <v>8</v>
      </c>
      <c r="W70" s="28">
        <v>0</v>
      </c>
      <c r="X70" s="28">
        <v>0</v>
      </c>
      <c r="Y70" s="28">
        <v>4</v>
      </c>
      <c r="Z70" s="28">
        <v>0</v>
      </c>
      <c r="AA70" s="28">
        <v>0</v>
      </c>
      <c r="AB70" s="28">
        <v>0</v>
      </c>
      <c r="AC70" s="28">
        <v>1</v>
      </c>
      <c r="AD70" s="28">
        <v>1</v>
      </c>
      <c r="AE70" s="28">
        <v>3</v>
      </c>
      <c r="AF70" s="28">
        <v>1</v>
      </c>
      <c r="AG70" s="28">
        <v>1</v>
      </c>
      <c r="AH70" s="28">
        <v>0</v>
      </c>
      <c r="AI70" s="28">
        <v>0</v>
      </c>
      <c r="AJ70" s="28">
        <v>9</v>
      </c>
      <c r="AK70" s="28">
        <v>6</v>
      </c>
      <c r="AL70" s="28">
        <v>0</v>
      </c>
      <c r="AM70" s="28">
        <v>3</v>
      </c>
      <c r="AN70" s="28">
        <v>13</v>
      </c>
      <c r="AO70" s="28">
        <v>0</v>
      </c>
      <c r="AP70" s="28">
        <v>2</v>
      </c>
      <c r="AQ70" s="28">
        <v>0</v>
      </c>
      <c r="AR70" s="28">
        <v>2</v>
      </c>
      <c r="AS70" s="28">
        <v>2</v>
      </c>
      <c r="AT70" s="28">
        <v>12</v>
      </c>
      <c r="AU70" s="28">
        <v>4</v>
      </c>
      <c r="AV70" s="28">
        <v>0</v>
      </c>
      <c r="AW70" s="28">
        <v>2</v>
      </c>
      <c r="AX70" s="28">
        <v>2</v>
      </c>
      <c r="AY70" s="28">
        <v>1</v>
      </c>
      <c r="AZ70" s="28">
        <v>0</v>
      </c>
      <c r="BA70" s="28">
        <v>4</v>
      </c>
      <c r="BB70" s="28">
        <v>4</v>
      </c>
      <c r="BC70" s="28">
        <v>0</v>
      </c>
      <c r="BD70" s="28">
        <v>0</v>
      </c>
    </row>
    <row r="71" spans="1:56" s="33" customFormat="1" x14ac:dyDescent="0.2">
      <c r="A71" s="29" t="s">
        <v>100</v>
      </c>
      <c r="B71" s="30">
        <v>28</v>
      </c>
      <c r="C71" s="26" t="s">
        <v>172</v>
      </c>
      <c r="D71" s="27">
        <v>231</v>
      </c>
      <c r="E71" s="28">
        <v>3</v>
      </c>
      <c r="F71" s="28">
        <v>1</v>
      </c>
      <c r="G71" s="28">
        <v>1</v>
      </c>
      <c r="H71" s="28">
        <v>9</v>
      </c>
      <c r="I71" s="28">
        <v>59</v>
      </c>
      <c r="J71" s="28">
        <v>12</v>
      </c>
      <c r="K71" s="28">
        <v>1</v>
      </c>
      <c r="L71" s="28">
        <v>2</v>
      </c>
      <c r="M71" s="28">
        <v>0</v>
      </c>
      <c r="N71" s="28">
        <v>6</v>
      </c>
      <c r="O71" s="28">
        <v>3</v>
      </c>
      <c r="P71" s="28">
        <v>0</v>
      </c>
      <c r="Q71" s="28">
        <v>5</v>
      </c>
      <c r="R71" s="28">
        <v>2</v>
      </c>
      <c r="S71" s="28">
        <v>4</v>
      </c>
      <c r="T71" s="28">
        <v>1</v>
      </c>
      <c r="U71" s="28">
        <v>2</v>
      </c>
      <c r="V71" s="28">
        <v>4</v>
      </c>
      <c r="W71" s="28">
        <v>0</v>
      </c>
      <c r="X71" s="28">
        <v>2</v>
      </c>
      <c r="Y71" s="28">
        <v>6</v>
      </c>
      <c r="Z71" s="28">
        <v>1</v>
      </c>
      <c r="AA71" s="28">
        <v>1</v>
      </c>
      <c r="AB71" s="28">
        <v>6</v>
      </c>
      <c r="AC71" s="28">
        <v>2</v>
      </c>
      <c r="AD71" s="28">
        <v>4</v>
      </c>
      <c r="AE71" s="28">
        <v>6</v>
      </c>
      <c r="AF71" s="28">
        <v>4</v>
      </c>
      <c r="AG71" s="28">
        <v>1</v>
      </c>
      <c r="AH71" s="28">
        <v>2</v>
      </c>
      <c r="AI71" s="28">
        <v>1</v>
      </c>
      <c r="AJ71" s="28">
        <v>5</v>
      </c>
      <c r="AK71" s="28">
        <v>9</v>
      </c>
      <c r="AL71" s="28">
        <v>1</v>
      </c>
      <c r="AM71" s="28">
        <v>5</v>
      </c>
      <c r="AN71" s="28">
        <v>2</v>
      </c>
      <c r="AO71" s="28">
        <v>2</v>
      </c>
      <c r="AP71" s="28">
        <v>4</v>
      </c>
      <c r="AQ71" s="28">
        <v>0</v>
      </c>
      <c r="AR71" s="28">
        <v>0</v>
      </c>
      <c r="AS71" s="28">
        <v>3</v>
      </c>
      <c r="AT71" s="28">
        <v>5</v>
      </c>
      <c r="AU71" s="28">
        <v>1</v>
      </c>
      <c r="AV71" s="28">
        <v>3</v>
      </c>
      <c r="AW71" s="28">
        <v>7</v>
      </c>
      <c r="AX71" s="28">
        <v>5</v>
      </c>
      <c r="AY71" s="28">
        <v>1</v>
      </c>
      <c r="AZ71" s="28">
        <v>0</v>
      </c>
      <c r="BA71" s="28">
        <v>12</v>
      </c>
      <c r="BB71" s="28">
        <v>10</v>
      </c>
      <c r="BC71" s="28">
        <v>2</v>
      </c>
      <c r="BD71" s="28">
        <v>3</v>
      </c>
    </row>
    <row r="72" spans="1:56" s="33" customFormat="1" x14ac:dyDescent="0.2">
      <c r="A72" s="29" t="s">
        <v>119</v>
      </c>
      <c r="B72" s="30">
        <v>87</v>
      </c>
      <c r="C72" s="26" t="s">
        <v>205</v>
      </c>
      <c r="D72" s="27">
        <v>198</v>
      </c>
      <c r="E72" s="28">
        <v>6</v>
      </c>
      <c r="F72" s="28">
        <v>0</v>
      </c>
      <c r="G72" s="28">
        <v>1</v>
      </c>
      <c r="H72" s="28">
        <v>2</v>
      </c>
      <c r="I72" s="28">
        <v>47</v>
      </c>
      <c r="J72" s="28">
        <v>12</v>
      </c>
      <c r="K72" s="28">
        <v>4</v>
      </c>
      <c r="L72" s="28">
        <v>0</v>
      </c>
      <c r="M72" s="28">
        <v>0</v>
      </c>
      <c r="N72" s="28">
        <v>6</v>
      </c>
      <c r="O72" s="28">
        <v>0</v>
      </c>
      <c r="P72" s="28">
        <v>0</v>
      </c>
      <c r="Q72" s="28">
        <v>0</v>
      </c>
      <c r="R72" s="28">
        <v>2</v>
      </c>
      <c r="S72" s="28">
        <v>3</v>
      </c>
      <c r="T72" s="28">
        <v>0</v>
      </c>
      <c r="U72" s="28">
        <v>0</v>
      </c>
      <c r="V72" s="28">
        <v>3</v>
      </c>
      <c r="W72" s="28">
        <v>0</v>
      </c>
      <c r="X72" s="28">
        <v>3</v>
      </c>
      <c r="Y72" s="28">
        <v>1</v>
      </c>
      <c r="Z72" s="28">
        <v>1</v>
      </c>
      <c r="AA72" s="28">
        <v>1</v>
      </c>
      <c r="AB72" s="28">
        <v>1</v>
      </c>
      <c r="AC72" s="28">
        <v>0</v>
      </c>
      <c r="AD72" s="28">
        <v>1</v>
      </c>
      <c r="AE72" s="28">
        <v>2</v>
      </c>
      <c r="AF72" s="28">
        <v>3</v>
      </c>
      <c r="AG72" s="28">
        <v>0</v>
      </c>
      <c r="AH72" s="28">
        <v>0</v>
      </c>
      <c r="AI72" s="28">
        <v>0</v>
      </c>
      <c r="AJ72" s="28">
        <v>32</v>
      </c>
      <c r="AK72" s="28">
        <v>8</v>
      </c>
      <c r="AL72" s="28">
        <v>0</v>
      </c>
      <c r="AM72" s="28">
        <v>1</v>
      </c>
      <c r="AN72" s="28">
        <v>2</v>
      </c>
      <c r="AO72" s="28">
        <v>0</v>
      </c>
      <c r="AP72" s="28">
        <v>5</v>
      </c>
      <c r="AQ72" s="28">
        <v>1</v>
      </c>
      <c r="AR72" s="28">
        <v>1</v>
      </c>
      <c r="AS72" s="28">
        <v>0</v>
      </c>
      <c r="AT72" s="28">
        <v>28</v>
      </c>
      <c r="AU72" s="28">
        <v>2</v>
      </c>
      <c r="AV72" s="28">
        <v>0</v>
      </c>
      <c r="AW72" s="28">
        <v>2</v>
      </c>
      <c r="AX72" s="28">
        <v>2</v>
      </c>
      <c r="AY72" s="28">
        <v>3</v>
      </c>
      <c r="AZ72" s="28">
        <v>0</v>
      </c>
      <c r="BA72" s="28">
        <v>2</v>
      </c>
      <c r="BB72" s="28">
        <v>9</v>
      </c>
      <c r="BC72" s="28">
        <v>0</v>
      </c>
      <c r="BD72" s="28">
        <v>1</v>
      </c>
    </row>
    <row r="73" spans="1:56" s="33" customFormat="1" x14ac:dyDescent="0.2">
      <c r="A73" s="31" t="s">
        <v>103</v>
      </c>
      <c r="B73" s="30">
        <v>73</v>
      </c>
      <c r="C73" s="26" t="s">
        <v>27</v>
      </c>
      <c r="D73" s="27">
        <v>165</v>
      </c>
      <c r="E73" s="28">
        <v>1</v>
      </c>
      <c r="F73" s="28">
        <v>0</v>
      </c>
      <c r="G73" s="28">
        <v>1</v>
      </c>
      <c r="H73" s="28">
        <v>14</v>
      </c>
      <c r="I73" s="28">
        <v>24</v>
      </c>
      <c r="J73" s="28">
        <v>5</v>
      </c>
      <c r="K73" s="28">
        <v>1</v>
      </c>
      <c r="L73" s="28">
        <v>0</v>
      </c>
      <c r="M73" s="28">
        <v>0</v>
      </c>
      <c r="N73" s="28">
        <v>23</v>
      </c>
      <c r="O73" s="28">
        <v>3</v>
      </c>
      <c r="P73" s="28">
        <v>0</v>
      </c>
      <c r="Q73" s="28">
        <v>5</v>
      </c>
      <c r="R73" s="28">
        <v>6</v>
      </c>
      <c r="S73" s="28">
        <v>1</v>
      </c>
      <c r="T73" s="28">
        <v>0</v>
      </c>
      <c r="U73" s="28">
        <v>0</v>
      </c>
      <c r="V73" s="28">
        <v>3</v>
      </c>
      <c r="W73" s="28">
        <v>0</v>
      </c>
      <c r="X73" s="28">
        <v>1</v>
      </c>
      <c r="Y73" s="28">
        <v>1</v>
      </c>
      <c r="Z73" s="28">
        <v>0</v>
      </c>
      <c r="AA73" s="28">
        <v>0</v>
      </c>
      <c r="AB73" s="28">
        <v>1</v>
      </c>
      <c r="AC73" s="28">
        <v>1</v>
      </c>
      <c r="AD73" s="28">
        <v>1</v>
      </c>
      <c r="AE73" s="28">
        <v>0</v>
      </c>
      <c r="AF73" s="28">
        <v>7</v>
      </c>
      <c r="AG73" s="28">
        <v>0</v>
      </c>
      <c r="AH73" s="28">
        <v>2</v>
      </c>
      <c r="AI73" s="28">
        <v>0</v>
      </c>
      <c r="AJ73" s="28">
        <v>1</v>
      </c>
      <c r="AK73" s="28">
        <v>5</v>
      </c>
      <c r="AL73" s="28">
        <v>5</v>
      </c>
      <c r="AM73" s="28">
        <v>1</v>
      </c>
      <c r="AN73" s="28">
        <v>8</v>
      </c>
      <c r="AO73" s="28">
        <v>2</v>
      </c>
      <c r="AP73" s="28">
        <v>5</v>
      </c>
      <c r="AQ73" s="28">
        <v>3</v>
      </c>
      <c r="AR73" s="28">
        <v>2</v>
      </c>
      <c r="AS73" s="28">
        <v>0</v>
      </c>
      <c r="AT73" s="28">
        <v>10</v>
      </c>
      <c r="AU73" s="28">
        <v>0</v>
      </c>
      <c r="AV73" s="28">
        <v>0</v>
      </c>
      <c r="AW73" s="28">
        <v>8</v>
      </c>
      <c r="AX73" s="28">
        <v>0</v>
      </c>
      <c r="AY73" s="28">
        <v>1</v>
      </c>
      <c r="AZ73" s="28">
        <v>0</v>
      </c>
      <c r="BA73" s="28">
        <v>7</v>
      </c>
      <c r="BB73" s="28">
        <v>4</v>
      </c>
      <c r="BC73" s="28">
        <v>0</v>
      </c>
      <c r="BD73" s="28">
        <v>2</v>
      </c>
    </row>
    <row r="74" spans="1:56" s="33" customFormat="1" x14ac:dyDescent="0.2">
      <c r="A74" s="29" t="s">
        <v>109</v>
      </c>
      <c r="B74" s="30">
        <v>56</v>
      </c>
      <c r="C74" s="26" t="s">
        <v>197</v>
      </c>
      <c r="D74" s="27">
        <v>155</v>
      </c>
      <c r="E74" s="28">
        <v>1</v>
      </c>
      <c r="F74" s="28">
        <v>0</v>
      </c>
      <c r="G74" s="28">
        <v>3</v>
      </c>
      <c r="H74" s="28">
        <v>7</v>
      </c>
      <c r="I74" s="28">
        <v>18</v>
      </c>
      <c r="J74" s="28">
        <v>6</v>
      </c>
      <c r="K74" s="28">
        <v>0</v>
      </c>
      <c r="L74" s="28">
        <v>3</v>
      </c>
      <c r="M74" s="28">
        <v>1</v>
      </c>
      <c r="N74" s="28">
        <v>4</v>
      </c>
      <c r="O74" s="28">
        <v>2</v>
      </c>
      <c r="P74" s="28">
        <v>0</v>
      </c>
      <c r="Q74" s="28">
        <v>4</v>
      </c>
      <c r="R74" s="28">
        <v>6</v>
      </c>
      <c r="S74" s="28">
        <v>0</v>
      </c>
      <c r="T74" s="28">
        <v>0</v>
      </c>
      <c r="U74" s="28">
        <v>3</v>
      </c>
      <c r="V74" s="28">
        <v>4</v>
      </c>
      <c r="W74" s="28">
        <v>0</v>
      </c>
      <c r="X74" s="28">
        <v>2</v>
      </c>
      <c r="Y74" s="28">
        <v>0</v>
      </c>
      <c r="Z74" s="28">
        <v>2</v>
      </c>
      <c r="AA74" s="28">
        <v>1</v>
      </c>
      <c r="AB74" s="28">
        <v>3</v>
      </c>
      <c r="AC74" s="28">
        <v>3</v>
      </c>
      <c r="AD74" s="28">
        <v>7</v>
      </c>
      <c r="AE74" s="28">
        <v>1</v>
      </c>
      <c r="AF74" s="28">
        <v>5</v>
      </c>
      <c r="AG74" s="28">
        <v>0</v>
      </c>
      <c r="AH74" s="28">
        <v>1</v>
      </c>
      <c r="AI74" s="28">
        <v>0</v>
      </c>
      <c r="AJ74" s="28">
        <v>2</v>
      </c>
      <c r="AK74" s="28">
        <v>3</v>
      </c>
      <c r="AL74" s="28">
        <v>2</v>
      </c>
      <c r="AM74" s="28">
        <v>6</v>
      </c>
      <c r="AN74" s="28">
        <v>1</v>
      </c>
      <c r="AO74" s="28">
        <v>0</v>
      </c>
      <c r="AP74" s="28">
        <v>5</v>
      </c>
      <c r="AQ74" s="28">
        <v>2</v>
      </c>
      <c r="AR74" s="28">
        <v>0</v>
      </c>
      <c r="AS74" s="28">
        <v>0</v>
      </c>
      <c r="AT74" s="28">
        <v>8</v>
      </c>
      <c r="AU74" s="28">
        <v>0</v>
      </c>
      <c r="AV74" s="28">
        <v>0</v>
      </c>
      <c r="AW74" s="28">
        <v>3</v>
      </c>
      <c r="AX74" s="28">
        <v>2</v>
      </c>
      <c r="AY74" s="28">
        <v>1</v>
      </c>
      <c r="AZ74" s="28">
        <v>0</v>
      </c>
      <c r="BA74" s="28">
        <v>9</v>
      </c>
      <c r="BB74" s="28">
        <v>13</v>
      </c>
      <c r="BC74" s="28">
        <v>3</v>
      </c>
      <c r="BD74" s="28">
        <v>8</v>
      </c>
    </row>
    <row r="75" spans="1:56" s="33" customFormat="1" x14ac:dyDescent="0.2">
      <c r="A75" s="29" t="s">
        <v>103</v>
      </c>
      <c r="B75" s="30">
        <v>75</v>
      </c>
      <c r="C75" s="26" t="s">
        <v>114</v>
      </c>
      <c r="D75" s="27">
        <v>149</v>
      </c>
      <c r="E75" s="28">
        <v>4</v>
      </c>
      <c r="F75" s="28">
        <v>1</v>
      </c>
      <c r="G75" s="28">
        <v>0</v>
      </c>
      <c r="H75" s="28">
        <v>2</v>
      </c>
      <c r="I75" s="28">
        <v>24</v>
      </c>
      <c r="J75" s="28">
        <v>4</v>
      </c>
      <c r="K75" s="28">
        <v>0</v>
      </c>
      <c r="L75" s="28">
        <v>0</v>
      </c>
      <c r="M75" s="28">
        <v>0</v>
      </c>
      <c r="N75" s="28">
        <v>21</v>
      </c>
      <c r="O75" s="28">
        <v>5</v>
      </c>
      <c r="P75" s="28">
        <v>0</v>
      </c>
      <c r="Q75" s="28">
        <v>2</v>
      </c>
      <c r="R75" s="28">
        <v>2</v>
      </c>
      <c r="S75" s="28">
        <v>2</v>
      </c>
      <c r="T75" s="28">
        <v>0</v>
      </c>
      <c r="U75" s="28">
        <v>0</v>
      </c>
      <c r="V75" s="28">
        <v>4</v>
      </c>
      <c r="W75" s="28">
        <v>0</v>
      </c>
      <c r="X75" s="28">
        <v>1</v>
      </c>
      <c r="Y75" s="28">
        <v>2</v>
      </c>
      <c r="Z75" s="28">
        <v>0</v>
      </c>
      <c r="AA75" s="28">
        <v>0</v>
      </c>
      <c r="AB75" s="28">
        <v>1</v>
      </c>
      <c r="AC75" s="28">
        <v>1</v>
      </c>
      <c r="AD75" s="28">
        <v>0</v>
      </c>
      <c r="AE75" s="28">
        <v>1</v>
      </c>
      <c r="AF75" s="28">
        <v>7</v>
      </c>
      <c r="AG75" s="28">
        <v>0</v>
      </c>
      <c r="AH75" s="28">
        <v>0</v>
      </c>
      <c r="AI75" s="28">
        <v>1</v>
      </c>
      <c r="AJ75" s="28">
        <v>6</v>
      </c>
      <c r="AK75" s="28">
        <v>1</v>
      </c>
      <c r="AL75" s="28">
        <v>2</v>
      </c>
      <c r="AM75" s="28">
        <v>1</v>
      </c>
      <c r="AN75" s="28">
        <v>3</v>
      </c>
      <c r="AO75" s="28">
        <v>0</v>
      </c>
      <c r="AP75" s="28">
        <v>7</v>
      </c>
      <c r="AQ75" s="28">
        <v>4</v>
      </c>
      <c r="AR75" s="28">
        <v>13</v>
      </c>
      <c r="AS75" s="28">
        <v>0</v>
      </c>
      <c r="AT75" s="28">
        <v>10</v>
      </c>
      <c r="AU75" s="28">
        <v>0</v>
      </c>
      <c r="AV75" s="28">
        <v>0</v>
      </c>
      <c r="AW75" s="28">
        <v>3</v>
      </c>
      <c r="AX75" s="28">
        <v>1</v>
      </c>
      <c r="AY75" s="28">
        <v>0</v>
      </c>
      <c r="AZ75" s="28">
        <v>0</v>
      </c>
      <c r="BA75" s="28">
        <v>10</v>
      </c>
      <c r="BB75" s="28">
        <v>3</v>
      </c>
      <c r="BC75" s="28">
        <v>0</v>
      </c>
      <c r="BD75" s="28">
        <v>0</v>
      </c>
    </row>
    <row r="76" spans="1:56" s="33" customFormat="1" x14ac:dyDescent="0.2">
      <c r="A76" s="29" t="s">
        <v>103</v>
      </c>
      <c r="B76" s="30">
        <v>69</v>
      </c>
      <c r="C76" s="26" t="s">
        <v>108</v>
      </c>
      <c r="D76" s="27">
        <v>146</v>
      </c>
      <c r="E76" s="28">
        <v>6</v>
      </c>
      <c r="F76" s="28">
        <v>1</v>
      </c>
      <c r="G76" s="28">
        <v>0</v>
      </c>
      <c r="H76" s="28">
        <v>5</v>
      </c>
      <c r="I76" s="28">
        <v>21</v>
      </c>
      <c r="J76" s="28">
        <v>2</v>
      </c>
      <c r="K76" s="28">
        <v>0</v>
      </c>
      <c r="L76" s="28">
        <v>3</v>
      </c>
      <c r="M76" s="28">
        <v>0</v>
      </c>
      <c r="N76" s="28">
        <v>9</v>
      </c>
      <c r="O76" s="28">
        <v>1</v>
      </c>
      <c r="P76" s="28">
        <v>1</v>
      </c>
      <c r="Q76" s="28">
        <v>0</v>
      </c>
      <c r="R76" s="28">
        <v>7</v>
      </c>
      <c r="S76" s="28">
        <v>3</v>
      </c>
      <c r="T76" s="28">
        <v>1</v>
      </c>
      <c r="U76" s="28">
        <v>3</v>
      </c>
      <c r="V76" s="28">
        <v>0</v>
      </c>
      <c r="W76" s="28">
        <v>0</v>
      </c>
      <c r="X76" s="28">
        <v>1</v>
      </c>
      <c r="Y76" s="28">
        <v>3</v>
      </c>
      <c r="Z76" s="28">
        <v>1</v>
      </c>
      <c r="AA76" s="28">
        <v>0</v>
      </c>
      <c r="AB76" s="28">
        <v>0</v>
      </c>
      <c r="AC76" s="28">
        <v>0</v>
      </c>
      <c r="AD76" s="28">
        <v>1</v>
      </c>
      <c r="AE76" s="28">
        <v>5</v>
      </c>
      <c r="AF76" s="28">
        <v>3</v>
      </c>
      <c r="AG76" s="28">
        <v>1</v>
      </c>
      <c r="AH76" s="28">
        <v>0</v>
      </c>
      <c r="AI76" s="28">
        <v>1</v>
      </c>
      <c r="AJ76" s="28">
        <v>2</v>
      </c>
      <c r="AK76" s="28">
        <v>9</v>
      </c>
      <c r="AL76" s="28">
        <v>0</v>
      </c>
      <c r="AM76" s="28">
        <v>4</v>
      </c>
      <c r="AN76" s="28">
        <v>9</v>
      </c>
      <c r="AO76" s="28">
        <v>1</v>
      </c>
      <c r="AP76" s="28">
        <v>10</v>
      </c>
      <c r="AQ76" s="28">
        <v>1</v>
      </c>
      <c r="AR76" s="28">
        <v>5</v>
      </c>
      <c r="AS76" s="28">
        <v>0</v>
      </c>
      <c r="AT76" s="28">
        <v>12</v>
      </c>
      <c r="AU76" s="28">
        <v>0</v>
      </c>
      <c r="AV76" s="28">
        <v>0</v>
      </c>
      <c r="AW76" s="28">
        <v>5</v>
      </c>
      <c r="AX76" s="28">
        <v>0</v>
      </c>
      <c r="AY76" s="28">
        <v>1</v>
      </c>
      <c r="AZ76" s="28">
        <v>0</v>
      </c>
      <c r="BA76" s="28">
        <v>5</v>
      </c>
      <c r="BB76" s="28">
        <v>3</v>
      </c>
      <c r="BC76" s="28">
        <v>0</v>
      </c>
      <c r="BD76" s="28">
        <v>0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27">
        <v>134</v>
      </c>
      <c r="E77" s="28">
        <v>0</v>
      </c>
      <c r="F77" s="28">
        <v>0</v>
      </c>
      <c r="G77" s="28">
        <v>0</v>
      </c>
      <c r="H77" s="28">
        <v>9</v>
      </c>
      <c r="I77" s="28">
        <v>18</v>
      </c>
      <c r="J77" s="28">
        <v>3</v>
      </c>
      <c r="K77" s="28">
        <v>0</v>
      </c>
      <c r="L77" s="28">
        <v>0</v>
      </c>
      <c r="M77" s="28">
        <v>0</v>
      </c>
      <c r="N77" s="28">
        <v>21</v>
      </c>
      <c r="O77" s="28">
        <v>0</v>
      </c>
      <c r="P77" s="28">
        <v>0</v>
      </c>
      <c r="Q77" s="28">
        <v>3</v>
      </c>
      <c r="R77" s="28">
        <v>1</v>
      </c>
      <c r="S77" s="28">
        <v>3</v>
      </c>
      <c r="T77" s="28">
        <v>0</v>
      </c>
      <c r="U77" s="28">
        <v>2</v>
      </c>
      <c r="V77" s="28">
        <v>4</v>
      </c>
      <c r="W77" s="28">
        <v>0</v>
      </c>
      <c r="X77" s="28">
        <v>1</v>
      </c>
      <c r="Y77" s="28">
        <v>3</v>
      </c>
      <c r="Z77" s="28">
        <v>0</v>
      </c>
      <c r="AA77" s="28">
        <v>0</v>
      </c>
      <c r="AB77" s="28">
        <v>4</v>
      </c>
      <c r="AC77" s="28">
        <v>0</v>
      </c>
      <c r="AD77" s="28">
        <v>0</v>
      </c>
      <c r="AE77" s="28">
        <v>3</v>
      </c>
      <c r="AF77" s="28">
        <v>0</v>
      </c>
      <c r="AG77" s="28">
        <v>1</v>
      </c>
      <c r="AH77" s="28">
        <v>1</v>
      </c>
      <c r="AI77" s="28">
        <v>1</v>
      </c>
      <c r="AJ77" s="28">
        <v>0</v>
      </c>
      <c r="AK77" s="28">
        <v>1</v>
      </c>
      <c r="AL77" s="28">
        <v>3</v>
      </c>
      <c r="AM77" s="28">
        <v>4</v>
      </c>
      <c r="AN77" s="28">
        <v>6</v>
      </c>
      <c r="AO77" s="28">
        <v>1</v>
      </c>
      <c r="AP77" s="28">
        <v>2</v>
      </c>
      <c r="AQ77" s="28">
        <v>5</v>
      </c>
      <c r="AR77" s="28">
        <v>4</v>
      </c>
      <c r="AS77" s="28">
        <v>0</v>
      </c>
      <c r="AT77" s="28">
        <v>6</v>
      </c>
      <c r="AU77" s="28">
        <v>0</v>
      </c>
      <c r="AV77" s="28">
        <v>0</v>
      </c>
      <c r="AW77" s="28">
        <v>1</v>
      </c>
      <c r="AX77" s="28">
        <v>4</v>
      </c>
      <c r="AY77" s="28">
        <v>2</v>
      </c>
      <c r="AZ77" s="28">
        <v>2</v>
      </c>
      <c r="BA77" s="28">
        <v>7</v>
      </c>
      <c r="BB77" s="28">
        <v>1</v>
      </c>
      <c r="BC77" s="28">
        <v>0</v>
      </c>
      <c r="BD77" s="28">
        <v>7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27">
        <v>127</v>
      </c>
      <c r="E78" s="28">
        <v>9</v>
      </c>
      <c r="F78" s="28">
        <v>0</v>
      </c>
      <c r="G78" s="28">
        <v>0</v>
      </c>
      <c r="H78" s="28">
        <v>5</v>
      </c>
      <c r="I78" s="28">
        <v>47</v>
      </c>
      <c r="J78" s="28">
        <v>7</v>
      </c>
      <c r="K78" s="28">
        <v>0</v>
      </c>
      <c r="L78" s="28">
        <v>1</v>
      </c>
      <c r="M78" s="28">
        <v>0</v>
      </c>
      <c r="N78" s="28">
        <v>9</v>
      </c>
      <c r="O78" s="28">
        <v>2</v>
      </c>
      <c r="P78" s="28">
        <v>1</v>
      </c>
      <c r="Q78" s="28">
        <v>0</v>
      </c>
      <c r="R78" s="28">
        <v>2</v>
      </c>
      <c r="S78" s="28">
        <v>0</v>
      </c>
      <c r="T78" s="28">
        <v>0</v>
      </c>
      <c r="U78" s="28">
        <v>0</v>
      </c>
      <c r="V78" s="28">
        <v>2</v>
      </c>
      <c r="W78" s="28">
        <v>0</v>
      </c>
      <c r="X78" s="28">
        <v>1</v>
      </c>
      <c r="Y78" s="28">
        <v>2</v>
      </c>
      <c r="Z78" s="28">
        <v>0</v>
      </c>
      <c r="AA78" s="28">
        <v>0</v>
      </c>
      <c r="AB78" s="28">
        <v>1</v>
      </c>
      <c r="AC78" s="28">
        <v>0</v>
      </c>
      <c r="AD78" s="28">
        <v>1</v>
      </c>
      <c r="AE78" s="28">
        <v>0</v>
      </c>
      <c r="AF78" s="28">
        <v>2</v>
      </c>
      <c r="AG78" s="28">
        <v>0</v>
      </c>
      <c r="AH78" s="28">
        <v>0</v>
      </c>
      <c r="AI78" s="28">
        <v>0</v>
      </c>
      <c r="AJ78" s="28">
        <v>1</v>
      </c>
      <c r="AK78" s="28">
        <v>4</v>
      </c>
      <c r="AL78" s="28">
        <v>3</v>
      </c>
      <c r="AM78" s="28">
        <v>0</v>
      </c>
      <c r="AN78" s="28">
        <v>0</v>
      </c>
      <c r="AO78" s="28">
        <v>0</v>
      </c>
      <c r="AP78" s="28">
        <v>4</v>
      </c>
      <c r="AQ78" s="28">
        <v>2</v>
      </c>
      <c r="AR78" s="28">
        <v>0</v>
      </c>
      <c r="AS78" s="28">
        <v>0</v>
      </c>
      <c r="AT78" s="28">
        <v>6</v>
      </c>
      <c r="AU78" s="28">
        <v>1</v>
      </c>
      <c r="AV78" s="28">
        <v>0</v>
      </c>
      <c r="AW78" s="28">
        <v>1</v>
      </c>
      <c r="AX78" s="28">
        <v>0</v>
      </c>
      <c r="AY78" s="28">
        <v>1</v>
      </c>
      <c r="AZ78" s="28">
        <v>1</v>
      </c>
      <c r="BA78" s="28">
        <v>11</v>
      </c>
      <c r="BB78" s="28">
        <v>0</v>
      </c>
      <c r="BC78" s="28">
        <v>0</v>
      </c>
      <c r="BD78" s="28">
        <v>0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27">
        <v>121</v>
      </c>
      <c r="E79" s="28">
        <v>3</v>
      </c>
      <c r="F79" s="28">
        <v>1</v>
      </c>
      <c r="G79" s="28">
        <v>3</v>
      </c>
      <c r="H79" s="28">
        <v>1</v>
      </c>
      <c r="I79" s="28">
        <v>23</v>
      </c>
      <c r="J79" s="28">
        <v>2</v>
      </c>
      <c r="K79" s="28">
        <v>0</v>
      </c>
      <c r="L79" s="28">
        <v>0</v>
      </c>
      <c r="M79" s="28">
        <v>0</v>
      </c>
      <c r="N79" s="28">
        <v>25</v>
      </c>
      <c r="O79" s="28">
        <v>3</v>
      </c>
      <c r="P79" s="28">
        <v>0</v>
      </c>
      <c r="Q79" s="28">
        <v>4</v>
      </c>
      <c r="R79" s="28">
        <v>3</v>
      </c>
      <c r="S79" s="28">
        <v>1</v>
      </c>
      <c r="T79" s="28">
        <v>0</v>
      </c>
      <c r="U79" s="28">
        <v>0</v>
      </c>
      <c r="V79" s="28">
        <v>1</v>
      </c>
      <c r="W79" s="28">
        <v>0</v>
      </c>
      <c r="X79" s="28">
        <v>0</v>
      </c>
      <c r="Y79" s="28">
        <v>4</v>
      </c>
      <c r="Z79" s="28">
        <v>0</v>
      </c>
      <c r="AA79" s="28">
        <v>0</v>
      </c>
      <c r="AB79" s="28">
        <v>1</v>
      </c>
      <c r="AC79" s="28">
        <v>0</v>
      </c>
      <c r="AD79" s="28">
        <v>0</v>
      </c>
      <c r="AE79" s="28">
        <v>1</v>
      </c>
      <c r="AF79" s="28">
        <v>4</v>
      </c>
      <c r="AG79" s="28">
        <v>1</v>
      </c>
      <c r="AH79" s="28">
        <v>1</v>
      </c>
      <c r="AI79" s="28">
        <v>1</v>
      </c>
      <c r="AJ79" s="28">
        <v>4</v>
      </c>
      <c r="AK79" s="28">
        <v>0</v>
      </c>
      <c r="AL79" s="28">
        <v>1</v>
      </c>
      <c r="AM79" s="28">
        <v>0</v>
      </c>
      <c r="AN79" s="28">
        <v>5</v>
      </c>
      <c r="AO79" s="28">
        <v>0</v>
      </c>
      <c r="AP79" s="28">
        <v>5</v>
      </c>
      <c r="AQ79" s="28">
        <v>3</v>
      </c>
      <c r="AR79" s="28">
        <v>3</v>
      </c>
      <c r="AS79" s="28">
        <v>0</v>
      </c>
      <c r="AT79" s="28">
        <v>2</v>
      </c>
      <c r="AU79" s="28">
        <v>0</v>
      </c>
      <c r="AV79" s="28">
        <v>0</v>
      </c>
      <c r="AW79" s="28">
        <v>2</v>
      </c>
      <c r="AX79" s="28">
        <v>0</v>
      </c>
      <c r="AY79" s="28">
        <v>2</v>
      </c>
      <c r="AZ79" s="28">
        <v>0</v>
      </c>
      <c r="BA79" s="28">
        <v>10</v>
      </c>
      <c r="BB79" s="28">
        <v>1</v>
      </c>
      <c r="BC79" s="28">
        <v>0</v>
      </c>
      <c r="BD79" s="28">
        <v>0</v>
      </c>
    </row>
    <row r="80" spans="1:56" s="33" customFormat="1" ht="25.5" x14ac:dyDescent="0.2">
      <c r="A80" s="29" t="s">
        <v>100</v>
      </c>
      <c r="B80" s="30">
        <v>30</v>
      </c>
      <c r="C80" s="26" t="s">
        <v>175</v>
      </c>
      <c r="D80" s="27">
        <v>119</v>
      </c>
      <c r="E80" s="28">
        <v>2</v>
      </c>
      <c r="F80" s="28">
        <v>0</v>
      </c>
      <c r="G80" s="28">
        <v>0</v>
      </c>
      <c r="H80" s="28">
        <v>5</v>
      </c>
      <c r="I80" s="28">
        <v>20</v>
      </c>
      <c r="J80" s="28">
        <v>4</v>
      </c>
      <c r="K80" s="28">
        <v>1</v>
      </c>
      <c r="L80" s="28">
        <v>7</v>
      </c>
      <c r="M80" s="28">
        <v>1</v>
      </c>
      <c r="N80" s="28">
        <v>2</v>
      </c>
      <c r="O80" s="28">
        <v>0</v>
      </c>
      <c r="P80" s="28">
        <v>0</v>
      </c>
      <c r="Q80" s="28">
        <v>3</v>
      </c>
      <c r="R80" s="28">
        <v>2</v>
      </c>
      <c r="S80" s="28">
        <v>0</v>
      </c>
      <c r="T80" s="28">
        <v>0</v>
      </c>
      <c r="U80" s="28">
        <v>1</v>
      </c>
      <c r="V80" s="28">
        <v>1</v>
      </c>
      <c r="W80" s="28">
        <v>0</v>
      </c>
      <c r="X80" s="28">
        <v>0</v>
      </c>
      <c r="Y80" s="28">
        <v>0</v>
      </c>
      <c r="Z80" s="28">
        <v>0</v>
      </c>
      <c r="AA80" s="28">
        <v>1</v>
      </c>
      <c r="AB80" s="28">
        <v>4</v>
      </c>
      <c r="AC80" s="28">
        <v>0</v>
      </c>
      <c r="AD80" s="28">
        <v>0</v>
      </c>
      <c r="AE80" s="28">
        <v>0</v>
      </c>
      <c r="AF80" s="28">
        <v>0</v>
      </c>
      <c r="AG80" s="28">
        <v>1</v>
      </c>
      <c r="AH80" s="28">
        <v>1</v>
      </c>
      <c r="AI80" s="28">
        <v>1</v>
      </c>
      <c r="AJ80" s="28">
        <v>9</v>
      </c>
      <c r="AK80" s="28">
        <v>2</v>
      </c>
      <c r="AL80" s="28">
        <v>0</v>
      </c>
      <c r="AM80" s="28">
        <v>2</v>
      </c>
      <c r="AN80" s="28">
        <v>1</v>
      </c>
      <c r="AO80" s="28">
        <v>0</v>
      </c>
      <c r="AP80" s="28">
        <v>8</v>
      </c>
      <c r="AQ80" s="28">
        <v>1</v>
      </c>
      <c r="AR80" s="28">
        <v>5</v>
      </c>
      <c r="AS80" s="28">
        <v>0</v>
      </c>
      <c r="AT80" s="28">
        <v>0</v>
      </c>
      <c r="AU80" s="28">
        <v>0</v>
      </c>
      <c r="AV80" s="28">
        <v>0</v>
      </c>
      <c r="AW80" s="28">
        <v>2</v>
      </c>
      <c r="AX80" s="28">
        <v>1</v>
      </c>
      <c r="AY80" s="28">
        <v>0</v>
      </c>
      <c r="AZ80" s="28">
        <v>0</v>
      </c>
      <c r="BA80" s="28">
        <v>17</v>
      </c>
      <c r="BB80" s="28">
        <v>11</v>
      </c>
      <c r="BC80" s="28">
        <v>2</v>
      </c>
      <c r="BD80" s="28">
        <v>1</v>
      </c>
    </row>
    <row r="81" spans="1:56" s="33" customFormat="1" x14ac:dyDescent="0.2">
      <c r="A81" s="29" t="s">
        <v>109</v>
      </c>
      <c r="B81" s="30">
        <v>58</v>
      </c>
      <c r="C81" s="26" t="s">
        <v>183</v>
      </c>
      <c r="D81" s="27">
        <v>115</v>
      </c>
      <c r="E81" s="28">
        <v>1</v>
      </c>
      <c r="F81" s="28">
        <v>0</v>
      </c>
      <c r="G81" s="28">
        <v>0</v>
      </c>
      <c r="H81" s="28">
        <v>5</v>
      </c>
      <c r="I81" s="28">
        <v>10</v>
      </c>
      <c r="J81" s="28">
        <v>2</v>
      </c>
      <c r="K81" s="28">
        <v>1</v>
      </c>
      <c r="L81" s="28">
        <v>1</v>
      </c>
      <c r="M81" s="28">
        <v>2</v>
      </c>
      <c r="N81" s="28">
        <v>4</v>
      </c>
      <c r="O81" s="28">
        <v>1</v>
      </c>
      <c r="P81" s="28">
        <v>0</v>
      </c>
      <c r="Q81" s="28">
        <v>1</v>
      </c>
      <c r="R81" s="28">
        <v>1</v>
      </c>
      <c r="S81" s="28">
        <v>0</v>
      </c>
      <c r="T81" s="28">
        <v>0</v>
      </c>
      <c r="U81" s="28">
        <v>0</v>
      </c>
      <c r="V81" s="28">
        <v>6</v>
      </c>
      <c r="W81" s="28">
        <v>0</v>
      </c>
      <c r="X81" s="28">
        <v>0</v>
      </c>
      <c r="Y81" s="28">
        <v>1</v>
      </c>
      <c r="Z81" s="28">
        <v>1</v>
      </c>
      <c r="AA81" s="28">
        <v>1</v>
      </c>
      <c r="AB81" s="28">
        <v>1</v>
      </c>
      <c r="AC81" s="28">
        <v>0</v>
      </c>
      <c r="AD81" s="28">
        <v>0</v>
      </c>
      <c r="AE81" s="28">
        <v>6</v>
      </c>
      <c r="AF81" s="28">
        <v>2</v>
      </c>
      <c r="AG81" s="28">
        <v>0</v>
      </c>
      <c r="AH81" s="28">
        <v>1</v>
      </c>
      <c r="AI81" s="28">
        <v>0</v>
      </c>
      <c r="AJ81" s="28">
        <v>0</v>
      </c>
      <c r="AK81" s="28">
        <v>4</v>
      </c>
      <c r="AL81" s="28">
        <v>1</v>
      </c>
      <c r="AM81" s="28">
        <v>5</v>
      </c>
      <c r="AN81" s="28">
        <v>2</v>
      </c>
      <c r="AO81" s="28">
        <v>1</v>
      </c>
      <c r="AP81" s="28">
        <v>3</v>
      </c>
      <c r="AQ81" s="28">
        <v>7</v>
      </c>
      <c r="AR81" s="28">
        <v>12</v>
      </c>
      <c r="AS81" s="28">
        <v>0</v>
      </c>
      <c r="AT81" s="28">
        <v>9</v>
      </c>
      <c r="AU81" s="28">
        <v>0</v>
      </c>
      <c r="AV81" s="28">
        <v>0</v>
      </c>
      <c r="AW81" s="28">
        <v>5</v>
      </c>
      <c r="AX81" s="28">
        <v>1</v>
      </c>
      <c r="AY81" s="28">
        <v>1</v>
      </c>
      <c r="AZ81" s="28">
        <v>0</v>
      </c>
      <c r="BA81" s="28">
        <v>10</v>
      </c>
      <c r="BB81" s="28">
        <v>2</v>
      </c>
      <c r="BC81" s="28">
        <v>0</v>
      </c>
      <c r="BD81" s="28">
        <v>4</v>
      </c>
    </row>
    <row r="82" spans="1:56" s="33" customFormat="1" x14ac:dyDescent="0.2">
      <c r="A82" s="31" t="s">
        <v>122</v>
      </c>
      <c r="B82" s="30">
        <v>112</v>
      </c>
      <c r="C82" s="26" t="s">
        <v>41</v>
      </c>
      <c r="D82" s="27">
        <v>104</v>
      </c>
      <c r="E82" s="28">
        <v>1</v>
      </c>
      <c r="F82" s="28">
        <v>1</v>
      </c>
      <c r="G82" s="28">
        <v>0</v>
      </c>
      <c r="H82" s="28">
        <v>12</v>
      </c>
      <c r="I82" s="28">
        <v>5</v>
      </c>
      <c r="J82" s="28">
        <v>8</v>
      </c>
      <c r="K82" s="28">
        <v>0</v>
      </c>
      <c r="L82" s="28">
        <v>0</v>
      </c>
      <c r="M82" s="28">
        <v>1</v>
      </c>
      <c r="N82" s="28">
        <v>0</v>
      </c>
      <c r="O82" s="28">
        <v>5</v>
      </c>
      <c r="P82" s="28">
        <v>0</v>
      </c>
      <c r="Q82" s="28">
        <v>2</v>
      </c>
      <c r="R82" s="28">
        <v>9</v>
      </c>
      <c r="S82" s="28">
        <v>1</v>
      </c>
      <c r="T82" s="28">
        <v>0</v>
      </c>
      <c r="U82" s="28">
        <v>0</v>
      </c>
      <c r="V82" s="28">
        <v>1</v>
      </c>
      <c r="W82" s="28">
        <v>0</v>
      </c>
      <c r="X82" s="28">
        <v>0</v>
      </c>
      <c r="Y82" s="28">
        <v>3</v>
      </c>
      <c r="Z82" s="28">
        <v>3</v>
      </c>
      <c r="AA82" s="28">
        <v>1</v>
      </c>
      <c r="AB82" s="28">
        <v>5</v>
      </c>
      <c r="AC82" s="28">
        <v>0</v>
      </c>
      <c r="AD82" s="28">
        <v>0</v>
      </c>
      <c r="AE82" s="28">
        <v>2</v>
      </c>
      <c r="AF82" s="28">
        <v>1</v>
      </c>
      <c r="AG82" s="28">
        <v>2</v>
      </c>
      <c r="AH82" s="28">
        <v>3</v>
      </c>
      <c r="AI82" s="28">
        <v>0</v>
      </c>
      <c r="AJ82" s="28">
        <v>0</v>
      </c>
      <c r="AK82" s="28">
        <v>0</v>
      </c>
      <c r="AL82" s="28">
        <v>1</v>
      </c>
      <c r="AM82" s="28">
        <v>2</v>
      </c>
      <c r="AN82" s="28">
        <v>2</v>
      </c>
      <c r="AO82" s="28">
        <v>0</v>
      </c>
      <c r="AP82" s="28">
        <v>9</v>
      </c>
      <c r="AQ82" s="28">
        <v>0</v>
      </c>
      <c r="AR82" s="28">
        <v>0</v>
      </c>
      <c r="AS82" s="28">
        <v>0</v>
      </c>
      <c r="AT82" s="28">
        <v>1</v>
      </c>
      <c r="AU82" s="28">
        <v>0</v>
      </c>
      <c r="AV82" s="28">
        <v>4</v>
      </c>
      <c r="AW82" s="28">
        <v>3</v>
      </c>
      <c r="AX82" s="28">
        <v>1</v>
      </c>
      <c r="AY82" s="28">
        <v>0</v>
      </c>
      <c r="AZ82" s="28">
        <v>2</v>
      </c>
      <c r="BA82" s="28">
        <v>6</v>
      </c>
      <c r="BB82" s="28">
        <v>0</v>
      </c>
      <c r="BC82" s="28">
        <v>1</v>
      </c>
      <c r="BD82" s="28">
        <v>6</v>
      </c>
    </row>
    <row r="83" spans="1:56" s="33" customFormat="1" x14ac:dyDescent="0.2">
      <c r="A83" s="29" t="s">
        <v>122</v>
      </c>
      <c r="B83" s="30">
        <v>115</v>
      </c>
      <c r="C83" s="26" t="s">
        <v>131</v>
      </c>
      <c r="D83" s="27">
        <v>98</v>
      </c>
      <c r="E83" s="28">
        <v>4</v>
      </c>
      <c r="F83" s="28">
        <v>0</v>
      </c>
      <c r="G83" s="28">
        <v>0</v>
      </c>
      <c r="H83" s="28">
        <v>6</v>
      </c>
      <c r="I83" s="28">
        <v>7</v>
      </c>
      <c r="J83" s="28">
        <v>5</v>
      </c>
      <c r="K83" s="28">
        <v>0</v>
      </c>
      <c r="L83" s="28">
        <v>1</v>
      </c>
      <c r="M83" s="28">
        <v>0</v>
      </c>
      <c r="N83" s="28">
        <v>1</v>
      </c>
      <c r="O83" s="28">
        <v>1</v>
      </c>
      <c r="P83" s="28">
        <v>0</v>
      </c>
      <c r="Q83" s="28">
        <v>0</v>
      </c>
      <c r="R83" s="28">
        <v>5</v>
      </c>
      <c r="S83" s="28">
        <v>0</v>
      </c>
      <c r="T83" s="28">
        <v>0</v>
      </c>
      <c r="U83" s="28">
        <v>1</v>
      </c>
      <c r="V83" s="28">
        <v>3</v>
      </c>
      <c r="W83" s="28">
        <v>0</v>
      </c>
      <c r="X83" s="28">
        <v>0</v>
      </c>
      <c r="Y83" s="28">
        <v>0</v>
      </c>
      <c r="Z83" s="28">
        <v>1</v>
      </c>
      <c r="AA83" s="28">
        <v>0</v>
      </c>
      <c r="AB83" s="28">
        <v>5</v>
      </c>
      <c r="AC83" s="28">
        <v>1</v>
      </c>
      <c r="AD83" s="28">
        <v>0</v>
      </c>
      <c r="AE83" s="28">
        <v>1</v>
      </c>
      <c r="AF83" s="28">
        <v>6</v>
      </c>
      <c r="AG83" s="28">
        <v>0</v>
      </c>
      <c r="AH83" s="28">
        <v>1</v>
      </c>
      <c r="AI83" s="28">
        <v>0</v>
      </c>
      <c r="AJ83" s="28">
        <v>0</v>
      </c>
      <c r="AK83" s="28">
        <v>3</v>
      </c>
      <c r="AL83" s="28">
        <v>0</v>
      </c>
      <c r="AM83" s="28">
        <v>1</v>
      </c>
      <c r="AN83" s="28">
        <v>1</v>
      </c>
      <c r="AO83" s="28">
        <v>0</v>
      </c>
      <c r="AP83" s="28">
        <v>11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9</v>
      </c>
      <c r="AX83" s="28">
        <v>0</v>
      </c>
      <c r="AY83" s="28">
        <v>0</v>
      </c>
      <c r="AZ83" s="28">
        <v>1</v>
      </c>
      <c r="BA83" s="28">
        <v>18</v>
      </c>
      <c r="BB83" s="28">
        <v>4</v>
      </c>
      <c r="BC83" s="28">
        <v>0</v>
      </c>
      <c r="BD83" s="28">
        <v>1</v>
      </c>
    </row>
    <row r="84" spans="1:56" s="33" customFormat="1" x14ac:dyDescent="0.2">
      <c r="A84" s="29" t="s">
        <v>110</v>
      </c>
      <c r="B84" s="30">
        <v>67</v>
      </c>
      <c r="C84" s="26" t="s">
        <v>194</v>
      </c>
      <c r="D84" s="27">
        <v>98</v>
      </c>
      <c r="E84" s="28">
        <v>0</v>
      </c>
      <c r="F84" s="28">
        <v>0</v>
      </c>
      <c r="G84" s="28">
        <v>4</v>
      </c>
      <c r="H84" s="28">
        <v>7</v>
      </c>
      <c r="I84" s="28">
        <v>16</v>
      </c>
      <c r="J84" s="28">
        <v>2</v>
      </c>
      <c r="K84" s="28">
        <v>0</v>
      </c>
      <c r="L84" s="28">
        <v>0</v>
      </c>
      <c r="M84" s="28">
        <v>0</v>
      </c>
      <c r="N84" s="28">
        <v>4</v>
      </c>
      <c r="O84" s="28">
        <v>0</v>
      </c>
      <c r="P84" s="28">
        <v>0</v>
      </c>
      <c r="Q84" s="28">
        <v>1</v>
      </c>
      <c r="R84" s="28">
        <v>0</v>
      </c>
      <c r="S84" s="28">
        <v>4</v>
      </c>
      <c r="T84" s="28">
        <v>0</v>
      </c>
      <c r="U84" s="28">
        <v>2</v>
      </c>
      <c r="V84" s="28">
        <v>11</v>
      </c>
      <c r="W84" s="28">
        <v>0</v>
      </c>
      <c r="X84" s="28">
        <v>0</v>
      </c>
      <c r="Y84" s="28">
        <v>1</v>
      </c>
      <c r="Z84" s="28">
        <v>2</v>
      </c>
      <c r="AA84" s="28">
        <v>1</v>
      </c>
      <c r="AB84" s="28">
        <v>2</v>
      </c>
      <c r="AC84" s="28">
        <v>3</v>
      </c>
      <c r="AD84" s="28">
        <v>0</v>
      </c>
      <c r="AE84" s="28">
        <v>1</v>
      </c>
      <c r="AF84" s="28">
        <v>1</v>
      </c>
      <c r="AG84" s="28">
        <v>1</v>
      </c>
      <c r="AH84" s="28">
        <v>1</v>
      </c>
      <c r="AI84" s="28">
        <v>0</v>
      </c>
      <c r="AJ84" s="28">
        <v>1</v>
      </c>
      <c r="AK84" s="28">
        <v>1</v>
      </c>
      <c r="AL84" s="28">
        <v>0</v>
      </c>
      <c r="AM84" s="28">
        <v>7</v>
      </c>
      <c r="AN84" s="28">
        <v>1</v>
      </c>
      <c r="AO84" s="28">
        <v>1</v>
      </c>
      <c r="AP84" s="28">
        <v>5</v>
      </c>
      <c r="AQ84" s="28">
        <v>3</v>
      </c>
      <c r="AR84" s="28">
        <v>3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1</v>
      </c>
      <c r="AY84" s="28">
        <v>1</v>
      </c>
      <c r="AZ84" s="28">
        <v>0</v>
      </c>
      <c r="BA84" s="28">
        <v>3</v>
      </c>
      <c r="BB84" s="28">
        <v>0</v>
      </c>
      <c r="BC84" s="28">
        <v>0</v>
      </c>
      <c r="BD84" s="28">
        <v>7</v>
      </c>
    </row>
    <row r="85" spans="1:56" s="33" customFormat="1" x14ac:dyDescent="0.2">
      <c r="A85" s="29" t="s">
        <v>101</v>
      </c>
      <c r="B85" s="30">
        <v>99</v>
      </c>
      <c r="C85" s="26" t="s">
        <v>116</v>
      </c>
      <c r="D85" s="27">
        <v>93</v>
      </c>
      <c r="E85" s="28">
        <v>1</v>
      </c>
      <c r="F85" s="28">
        <v>0</v>
      </c>
      <c r="G85" s="28">
        <v>0</v>
      </c>
      <c r="H85" s="28">
        <v>6</v>
      </c>
      <c r="I85" s="28">
        <v>9</v>
      </c>
      <c r="J85" s="28">
        <v>4</v>
      </c>
      <c r="K85" s="28">
        <v>0</v>
      </c>
      <c r="L85" s="28">
        <v>3</v>
      </c>
      <c r="M85" s="28">
        <v>0</v>
      </c>
      <c r="N85" s="28">
        <v>5</v>
      </c>
      <c r="O85" s="28">
        <v>1</v>
      </c>
      <c r="P85" s="28">
        <v>0</v>
      </c>
      <c r="Q85" s="28">
        <v>4</v>
      </c>
      <c r="R85" s="28">
        <v>3</v>
      </c>
      <c r="S85" s="28">
        <v>1</v>
      </c>
      <c r="T85" s="28">
        <v>1</v>
      </c>
      <c r="U85" s="28">
        <v>0</v>
      </c>
      <c r="V85" s="28">
        <v>1</v>
      </c>
      <c r="W85" s="28">
        <v>0</v>
      </c>
      <c r="X85" s="28">
        <v>1</v>
      </c>
      <c r="Y85" s="28">
        <v>1</v>
      </c>
      <c r="Z85" s="28">
        <v>0</v>
      </c>
      <c r="AA85" s="28">
        <v>1</v>
      </c>
      <c r="AB85" s="28">
        <v>1</v>
      </c>
      <c r="AC85" s="28">
        <v>0</v>
      </c>
      <c r="AD85" s="28">
        <v>2</v>
      </c>
      <c r="AE85" s="28">
        <v>0</v>
      </c>
      <c r="AF85" s="28">
        <v>1</v>
      </c>
      <c r="AG85" s="28">
        <v>0</v>
      </c>
      <c r="AH85" s="28">
        <v>0</v>
      </c>
      <c r="AI85" s="28">
        <v>0</v>
      </c>
      <c r="AJ85" s="28">
        <v>1</v>
      </c>
      <c r="AK85" s="28">
        <v>7</v>
      </c>
      <c r="AL85" s="28">
        <v>3</v>
      </c>
      <c r="AM85" s="28">
        <v>0</v>
      </c>
      <c r="AN85" s="28">
        <v>3</v>
      </c>
      <c r="AO85" s="28">
        <v>0</v>
      </c>
      <c r="AP85" s="28">
        <v>5</v>
      </c>
      <c r="AQ85" s="28">
        <v>0</v>
      </c>
      <c r="AR85" s="28">
        <v>0</v>
      </c>
      <c r="AS85" s="28">
        <v>0</v>
      </c>
      <c r="AT85" s="28">
        <v>5</v>
      </c>
      <c r="AU85" s="28">
        <v>1</v>
      </c>
      <c r="AV85" s="28">
        <v>0</v>
      </c>
      <c r="AW85" s="28">
        <v>2</v>
      </c>
      <c r="AX85" s="28">
        <v>0</v>
      </c>
      <c r="AY85" s="28">
        <v>1</v>
      </c>
      <c r="AZ85" s="28">
        <v>6</v>
      </c>
      <c r="BA85" s="28">
        <v>3</v>
      </c>
      <c r="BB85" s="28">
        <v>5</v>
      </c>
      <c r="BC85" s="28">
        <v>0</v>
      </c>
      <c r="BD85" s="28">
        <v>5</v>
      </c>
    </row>
    <row r="86" spans="1:56" s="33" customFormat="1" x14ac:dyDescent="0.2">
      <c r="A86" s="29" t="s">
        <v>112</v>
      </c>
      <c r="B86" s="30">
        <v>62</v>
      </c>
      <c r="C86" s="26" t="s">
        <v>196</v>
      </c>
      <c r="D86" s="27">
        <v>84</v>
      </c>
      <c r="E86" s="28">
        <v>3</v>
      </c>
      <c r="F86" s="28">
        <v>0</v>
      </c>
      <c r="G86" s="28">
        <v>0</v>
      </c>
      <c r="H86" s="28">
        <v>2</v>
      </c>
      <c r="I86" s="28">
        <v>13</v>
      </c>
      <c r="J86" s="28">
        <v>2</v>
      </c>
      <c r="K86" s="28">
        <v>0</v>
      </c>
      <c r="L86" s="28">
        <v>0</v>
      </c>
      <c r="M86" s="28">
        <v>0</v>
      </c>
      <c r="N86" s="28">
        <v>11</v>
      </c>
      <c r="O86" s="28">
        <v>2</v>
      </c>
      <c r="P86" s="28">
        <v>0</v>
      </c>
      <c r="Q86" s="28">
        <v>1</v>
      </c>
      <c r="R86" s="28">
        <v>1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1</v>
      </c>
      <c r="Y86" s="28">
        <v>2</v>
      </c>
      <c r="Z86" s="28">
        <v>1</v>
      </c>
      <c r="AA86" s="28">
        <v>0</v>
      </c>
      <c r="AB86" s="28">
        <v>0</v>
      </c>
      <c r="AC86" s="28">
        <v>0</v>
      </c>
      <c r="AD86" s="28">
        <v>0</v>
      </c>
      <c r="AE86" s="28">
        <v>1</v>
      </c>
      <c r="AF86" s="28">
        <v>2</v>
      </c>
      <c r="AG86" s="28">
        <v>0</v>
      </c>
      <c r="AH86" s="28">
        <v>1</v>
      </c>
      <c r="AI86" s="28">
        <v>0</v>
      </c>
      <c r="AJ86" s="28">
        <v>6</v>
      </c>
      <c r="AK86" s="28">
        <v>1</v>
      </c>
      <c r="AL86" s="28">
        <v>1</v>
      </c>
      <c r="AM86" s="28">
        <v>1</v>
      </c>
      <c r="AN86" s="28">
        <v>1</v>
      </c>
      <c r="AO86" s="28">
        <v>0</v>
      </c>
      <c r="AP86" s="28">
        <v>3</v>
      </c>
      <c r="AQ86" s="28">
        <v>0</v>
      </c>
      <c r="AR86" s="28">
        <v>10</v>
      </c>
      <c r="AS86" s="28">
        <v>0</v>
      </c>
      <c r="AT86" s="28">
        <v>8</v>
      </c>
      <c r="AU86" s="28">
        <v>0</v>
      </c>
      <c r="AV86" s="28">
        <v>0</v>
      </c>
      <c r="AW86" s="28">
        <v>2</v>
      </c>
      <c r="AX86" s="28">
        <v>0</v>
      </c>
      <c r="AY86" s="28">
        <v>0</v>
      </c>
      <c r="AZ86" s="28">
        <v>0</v>
      </c>
      <c r="BA86" s="28">
        <v>3</v>
      </c>
      <c r="BB86" s="28">
        <v>1</v>
      </c>
      <c r="BC86" s="28">
        <v>2</v>
      </c>
      <c r="BD86" s="28">
        <v>2</v>
      </c>
    </row>
    <row r="87" spans="1:56" s="33" customFormat="1" x14ac:dyDescent="0.2">
      <c r="A87" s="31" t="s">
        <v>111</v>
      </c>
      <c r="B87" s="30">
        <v>10</v>
      </c>
      <c r="C87" s="26" t="s">
        <v>179</v>
      </c>
      <c r="D87" s="27">
        <v>83</v>
      </c>
      <c r="E87" s="28">
        <v>0</v>
      </c>
      <c r="F87" s="28">
        <v>0</v>
      </c>
      <c r="G87" s="28">
        <v>0</v>
      </c>
      <c r="H87" s="28">
        <v>1</v>
      </c>
      <c r="I87" s="28">
        <v>16</v>
      </c>
      <c r="J87" s="28">
        <v>0</v>
      </c>
      <c r="K87" s="28">
        <v>0</v>
      </c>
      <c r="L87" s="28">
        <v>1</v>
      </c>
      <c r="M87" s="28">
        <v>0</v>
      </c>
      <c r="N87" s="28">
        <v>6</v>
      </c>
      <c r="O87" s="28">
        <v>1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1</v>
      </c>
      <c r="V87" s="28">
        <v>0</v>
      </c>
      <c r="W87" s="28">
        <v>0</v>
      </c>
      <c r="X87" s="28">
        <v>0</v>
      </c>
      <c r="Y87" s="28">
        <v>2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1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1</v>
      </c>
      <c r="AM87" s="28">
        <v>0</v>
      </c>
      <c r="AN87" s="28">
        <v>1</v>
      </c>
      <c r="AO87" s="28">
        <v>0</v>
      </c>
      <c r="AP87" s="28">
        <v>6</v>
      </c>
      <c r="AQ87" s="28">
        <v>1</v>
      </c>
      <c r="AR87" s="28">
        <v>43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1</v>
      </c>
      <c r="BA87" s="28">
        <v>1</v>
      </c>
      <c r="BB87" s="28">
        <v>0</v>
      </c>
      <c r="BC87" s="28">
        <v>0</v>
      </c>
      <c r="BD87" s="28">
        <v>0</v>
      </c>
    </row>
    <row r="88" spans="1:56" s="33" customFormat="1" x14ac:dyDescent="0.2">
      <c r="A88" s="29" t="s">
        <v>109</v>
      </c>
      <c r="B88" s="30">
        <v>59</v>
      </c>
      <c r="C88" s="26" t="s">
        <v>118</v>
      </c>
      <c r="D88" s="27">
        <v>82</v>
      </c>
      <c r="E88" s="28">
        <v>0</v>
      </c>
      <c r="F88" s="28">
        <v>0</v>
      </c>
      <c r="G88" s="28">
        <v>0</v>
      </c>
      <c r="H88" s="28">
        <v>2</v>
      </c>
      <c r="I88" s="28">
        <v>8</v>
      </c>
      <c r="J88" s="28">
        <v>3</v>
      </c>
      <c r="K88" s="28">
        <v>2</v>
      </c>
      <c r="L88" s="28">
        <v>1</v>
      </c>
      <c r="M88" s="28">
        <v>0</v>
      </c>
      <c r="N88" s="28">
        <v>3</v>
      </c>
      <c r="O88" s="28">
        <v>2</v>
      </c>
      <c r="P88" s="28">
        <v>0</v>
      </c>
      <c r="Q88" s="28">
        <v>2</v>
      </c>
      <c r="R88" s="28">
        <v>7</v>
      </c>
      <c r="S88" s="28">
        <v>2</v>
      </c>
      <c r="T88" s="28">
        <v>0</v>
      </c>
      <c r="U88" s="28">
        <v>1</v>
      </c>
      <c r="V88" s="28">
        <v>5</v>
      </c>
      <c r="W88" s="28">
        <v>0</v>
      </c>
      <c r="X88" s="28">
        <v>0</v>
      </c>
      <c r="Y88" s="28">
        <v>3</v>
      </c>
      <c r="Z88" s="28">
        <v>0</v>
      </c>
      <c r="AA88" s="28">
        <v>0</v>
      </c>
      <c r="AB88" s="28">
        <v>0</v>
      </c>
      <c r="AC88" s="28">
        <v>2</v>
      </c>
      <c r="AD88" s="28">
        <v>1</v>
      </c>
      <c r="AE88" s="28">
        <v>1</v>
      </c>
      <c r="AF88" s="28">
        <v>3</v>
      </c>
      <c r="AG88" s="28">
        <v>1</v>
      </c>
      <c r="AH88" s="28">
        <v>0</v>
      </c>
      <c r="AI88" s="28">
        <v>0</v>
      </c>
      <c r="AJ88" s="28">
        <v>1</v>
      </c>
      <c r="AK88" s="28">
        <v>2</v>
      </c>
      <c r="AL88" s="28">
        <v>0</v>
      </c>
      <c r="AM88" s="28">
        <v>6</v>
      </c>
      <c r="AN88" s="28">
        <v>1</v>
      </c>
      <c r="AO88" s="28">
        <v>0</v>
      </c>
      <c r="AP88" s="28">
        <v>7</v>
      </c>
      <c r="AQ88" s="28">
        <v>2</v>
      </c>
      <c r="AR88" s="28">
        <v>1</v>
      </c>
      <c r="AS88" s="28">
        <v>0</v>
      </c>
      <c r="AT88" s="28">
        <v>1</v>
      </c>
      <c r="AU88" s="28">
        <v>0</v>
      </c>
      <c r="AV88" s="28">
        <v>0</v>
      </c>
      <c r="AW88" s="28">
        <v>2</v>
      </c>
      <c r="AX88" s="28">
        <v>0</v>
      </c>
      <c r="AY88" s="28">
        <v>2</v>
      </c>
      <c r="AZ88" s="28">
        <v>2</v>
      </c>
      <c r="BA88" s="28">
        <v>3</v>
      </c>
      <c r="BB88" s="28">
        <v>1</v>
      </c>
      <c r="BC88" s="28">
        <v>0</v>
      </c>
      <c r="BD88" s="28">
        <v>2</v>
      </c>
    </row>
    <row r="89" spans="1:56" s="33" customFormat="1" x14ac:dyDescent="0.2">
      <c r="A89" s="29" t="s">
        <v>109</v>
      </c>
      <c r="B89" s="30">
        <v>55</v>
      </c>
      <c r="C89" s="26" t="s">
        <v>203</v>
      </c>
      <c r="D89" s="27">
        <v>80</v>
      </c>
      <c r="E89" s="28">
        <v>0</v>
      </c>
      <c r="F89" s="28">
        <v>0</v>
      </c>
      <c r="G89" s="28">
        <v>0</v>
      </c>
      <c r="H89" s="28">
        <v>1</v>
      </c>
      <c r="I89" s="28">
        <v>11</v>
      </c>
      <c r="J89" s="28">
        <v>5</v>
      </c>
      <c r="K89" s="28">
        <v>0</v>
      </c>
      <c r="L89" s="28">
        <v>1</v>
      </c>
      <c r="M89" s="28">
        <v>1</v>
      </c>
      <c r="N89" s="28">
        <v>4</v>
      </c>
      <c r="O89" s="28">
        <v>0</v>
      </c>
      <c r="P89" s="28">
        <v>0</v>
      </c>
      <c r="Q89" s="28">
        <v>0</v>
      </c>
      <c r="R89" s="28">
        <v>4</v>
      </c>
      <c r="S89" s="28">
        <v>2</v>
      </c>
      <c r="T89" s="28">
        <v>0</v>
      </c>
      <c r="U89" s="28">
        <v>1</v>
      </c>
      <c r="V89" s="28">
        <v>1</v>
      </c>
      <c r="W89" s="28">
        <v>0</v>
      </c>
      <c r="X89" s="28">
        <v>2</v>
      </c>
      <c r="Y89" s="28">
        <v>0</v>
      </c>
      <c r="Z89" s="28">
        <v>2</v>
      </c>
      <c r="AA89" s="28">
        <v>1</v>
      </c>
      <c r="AB89" s="28">
        <v>0</v>
      </c>
      <c r="AC89" s="28">
        <v>3</v>
      </c>
      <c r="AD89" s="28">
        <v>0</v>
      </c>
      <c r="AE89" s="28">
        <v>0</v>
      </c>
      <c r="AF89" s="28">
        <v>3</v>
      </c>
      <c r="AG89" s="28">
        <v>1</v>
      </c>
      <c r="AH89" s="28">
        <v>0</v>
      </c>
      <c r="AI89" s="28">
        <v>0</v>
      </c>
      <c r="AJ89" s="28">
        <v>1</v>
      </c>
      <c r="AK89" s="28">
        <v>4</v>
      </c>
      <c r="AL89" s="28">
        <v>0</v>
      </c>
      <c r="AM89" s="28">
        <v>2</v>
      </c>
      <c r="AN89" s="28">
        <v>3</v>
      </c>
      <c r="AO89" s="28">
        <v>0</v>
      </c>
      <c r="AP89" s="28">
        <v>1</v>
      </c>
      <c r="AQ89" s="28">
        <v>1</v>
      </c>
      <c r="AR89" s="28">
        <v>5</v>
      </c>
      <c r="AS89" s="28">
        <v>0</v>
      </c>
      <c r="AT89" s="28">
        <v>3</v>
      </c>
      <c r="AU89" s="28">
        <v>0</v>
      </c>
      <c r="AV89" s="28">
        <v>0</v>
      </c>
      <c r="AW89" s="28">
        <v>2</v>
      </c>
      <c r="AX89" s="28">
        <v>0</v>
      </c>
      <c r="AY89" s="28">
        <v>3</v>
      </c>
      <c r="AZ89" s="28">
        <v>0</v>
      </c>
      <c r="BA89" s="28">
        <v>10</v>
      </c>
      <c r="BB89" s="28">
        <v>1</v>
      </c>
      <c r="BC89" s="28">
        <v>0</v>
      </c>
      <c r="BD89" s="28">
        <v>1</v>
      </c>
    </row>
    <row r="90" spans="1:56" s="33" customFormat="1" x14ac:dyDescent="0.2">
      <c r="A90" s="29" t="s">
        <v>119</v>
      </c>
      <c r="B90" s="30">
        <v>89</v>
      </c>
      <c r="C90" s="26" t="s">
        <v>32</v>
      </c>
      <c r="D90" s="27">
        <v>79</v>
      </c>
      <c r="E90" s="28">
        <v>2</v>
      </c>
      <c r="F90" s="28">
        <v>0</v>
      </c>
      <c r="G90" s="28">
        <v>0</v>
      </c>
      <c r="H90" s="28">
        <v>1</v>
      </c>
      <c r="I90" s="28">
        <v>20</v>
      </c>
      <c r="J90" s="28">
        <v>5</v>
      </c>
      <c r="K90" s="28">
        <v>2</v>
      </c>
      <c r="L90" s="28">
        <v>2</v>
      </c>
      <c r="M90" s="28">
        <v>0</v>
      </c>
      <c r="N90" s="28">
        <v>11</v>
      </c>
      <c r="O90" s="28">
        <v>1</v>
      </c>
      <c r="P90" s="28">
        <v>0</v>
      </c>
      <c r="Q90" s="28">
        <v>0</v>
      </c>
      <c r="R90" s="28">
        <v>3</v>
      </c>
      <c r="S90" s="28">
        <v>2</v>
      </c>
      <c r="T90" s="28">
        <v>1</v>
      </c>
      <c r="U90" s="28">
        <v>0</v>
      </c>
      <c r="V90" s="28">
        <v>0</v>
      </c>
      <c r="W90" s="28">
        <v>0</v>
      </c>
      <c r="X90" s="28">
        <v>1</v>
      </c>
      <c r="Y90" s="28">
        <v>0</v>
      </c>
      <c r="Z90" s="28">
        <v>0</v>
      </c>
      <c r="AA90" s="28">
        <v>0</v>
      </c>
      <c r="AB90" s="28">
        <v>1</v>
      </c>
      <c r="AC90" s="28">
        <v>0</v>
      </c>
      <c r="AD90" s="28">
        <v>3</v>
      </c>
      <c r="AE90" s="28">
        <v>0</v>
      </c>
      <c r="AF90" s="28">
        <v>0</v>
      </c>
      <c r="AG90" s="28">
        <v>1</v>
      </c>
      <c r="AH90" s="28">
        <v>1</v>
      </c>
      <c r="AI90" s="28">
        <v>0</v>
      </c>
      <c r="AJ90" s="28">
        <v>0</v>
      </c>
      <c r="AK90" s="28">
        <v>0</v>
      </c>
      <c r="AL90" s="28">
        <v>0</v>
      </c>
      <c r="AM90" s="28">
        <v>2</v>
      </c>
      <c r="AN90" s="28">
        <v>0</v>
      </c>
      <c r="AO90" s="28">
        <v>0</v>
      </c>
      <c r="AP90" s="28">
        <v>2</v>
      </c>
      <c r="AQ90" s="28">
        <v>1</v>
      </c>
      <c r="AR90" s="28">
        <v>0</v>
      </c>
      <c r="AS90" s="28">
        <v>0</v>
      </c>
      <c r="AT90" s="28">
        <v>2</v>
      </c>
      <c r="AU90" s="28">
        <v>0</v>
      </c>
      <c r="AV90" s="28">
        <v>1</v>
      </c>
      <c r="AW90" s="28">
        <v>1</v>
      </c>
      <c r="AX90" s="28">
        <v>2</v>
      </c>
      <c r="AY90" s="28">
        <v>0</v>
      </c>
      <c r="AZ90" s="28">
        <v>0</v>
      </c>
      <c r="BA90" s="28">
        <v>6</v>
      </c>
      <c r="BB90" s="28">
        <v>3</v>
      </c>
      <c r="BC90" s="28">
        <v>0</v>
      </c>
      <c r="BD90" s="28">
        <v>2</v>
      </c>
    </row>
    <row r="91" spans="1:56" s="33" customFormat="1" x14ac:dyDescent="0.2">
      <c r="A91" s="29" t="s">
        <v>102</v>
      </c>
      <c r="B91" s="30">
        <v>18</v>
      </c>
      <c r="C91" s="26" t="s">
        <v>204</v>
      </c>
      <c r="D91" s="27">
        <v>78</v>
      </c>
      <c r="E91" s="28">
        <v>0</v>
      </c>
      <c r="F91" s="28">
        <v>0</v>
      </c>
      <c r="G91" s="28">
        <v>1</v>
      </c>
      <c r="H91" s="28">
        <v>4</v>
      </c>
      <c r="I91" s="28">
        <v>18</v>
      </c>
      <c r="J91" s="28">
        <v>0</v>
      </c>
      <c r="K91" s="28">
        <v>1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2</v>
      </c>
      <c r="S91" s="28">
        <v>0</v>
      </c>
      <c r="T91" s="28">
        <v>0</v>
      </c>
      <c r="U91" s="28">
        <v>3</v>
      </c>
      <c r="V91" s="28">
        <v>1</v>
      </c>
      <c r="W91" s="28">
        <v>0</v>
      </c>
      <c r="X91" s="28">
        <v>2</v>
      </c>
      <c r="Y91" s="28">
        <v>0</v>
      </c>
      <c r="Z91" s="28">
        <v>2</v>
      </c>
      <c r="AA91" s="28">
        <v>0</v>
      </c>
      <c r="AB91" s="28">
        <v>3</v>
      </c>
      <c r="AC91" s="28">
        <v>0</v>
      </c>
      <c r="AD91" s="28">
        <v>0</v>
      </c>
      <c r="AE91" s="28">
        <v>1</v>
      </c>
      <c r="AF91" s="28">
        <v>1</v>
      </c>
      <c r="AG91" s="28">
        <v>1</v>
      </c>
      <c r="AH91" s="28">
        <v>0</v>
      </c>
      <c r="AI91" s="28">
        <v>0</v>
      </c>
      <c r="AJ91" s="28">
        <v>10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7</v>
      </c>
      <c r="AQ91" s="28">
        <v>2</v>
      </c>
      <c r="AR91" s="28">
        <v>2</v>
      </c>
      <c r="AS91" s="28">
        <v>2</v>
      </c>
      <c r="AT91" s="28">
        <v>2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10</v>
      </c>
      <c r="BB91" s="28">
        <v>3</v>
      </c>
      <c r="BC91" s="28">
        <v>0</v>
      </c>
      <c r="BD91" s="28">
        <v>0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27">
        <v>78</v>
      </c>
      <c r="E92" s="28">
        <v>0</v>
      </c>
      <c r="F92" s="28">
        <v>1</v>
      </c>
      <c r="G92" s="28">
        <v>1</v>
      </c>
      <c r="H92" s="28">
        <v>3</v>
      </c>
      <c r="I92" s="28">
        <v>24</v>
      </c>
      <c r="J92" s="28">
        <v>5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5</v>
      </c>
      <c r="V92" s="28">
        <v>0</v>
      </c>
      <c r="W92" s="28">
        <v>0</v>
      </c>
      <c r="X92" s="28">
        <v>0</v>
      </c>
      <c r="Y92" s="28">
        <v>5</v>
      </c>
      <c r="Z92" s="28">
        <v>0</v>
      </c>
      <c r="AA92" s="28">
        <v>1</v>
      </c>
      <c r="AB92" s="28">
        <v>0</v>
      </c>
      <c r="AC92" s="28">
        <v>0</v>
      </c>
      <c r="AD92" s="28">
        <v>0</v>
      </c>
      <c r="AE92" s="28">
        <v>0</v>
      </c>
      <c r="AF92" s="28">
        <v>1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3</v>
      </c>
      <c r="AO92" s="28">
        <v>0</v>
      </c>
      <c r="AP92" s="28">
        <v>1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3</v>
      </c>
      <c r="AX92" s="28">
        <v>0</v>
      </c>
      <c r="AY92" s="28">
        <v>0</v>
      </c>
      <c r="AZ92" s="28">
        <v>0</v>
      </c>
      <c r="BA92" s="28">
        <v>7</v>
      </c>
      <c r="BB92" s="28">
        <v>12</v>
      </c>
      <c r="BC92" s="28">
        <v>5</v>
      </c>
      <c r="BD92" s="28">
        <v>0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27">
        <v>75</v>
      </c>
      <c r="E93" s="28">
        <v>0</v>
      </c>
      <c r="F93" s="28">
        <v>0</v>
      </c>
      <c r="G93" s="28">
        <v>0</v>
      </c>
      <c r="H93" s="28">
        <v>0</v>
      </c>
      <c r="I93" s="28">
        <v>14</v>
      </c>
      <c r="J93" s="28">
        <v>5</v>
      </c>
      <c r="K93" s="28">
        <v>0</v>
      </c>
      <c r="L93" s="28">
        <v>3</v>
      </c>
      <c r="M93" s="28">
        <v>0</v>
      </c>
      <c r="N93" s="28">
        <v>10</v>
      </c>
      <c r="O93" s="28">
        <v>2</v>
      </c>
      <c r="P93" s="28">
        <v>0</v>
      </c>
      <c r="Q93" s="28">
        <v>0</v>
      </c>
      <c r="R93" s="28">
        <v>2</v>
      </c>
      <c r="S93" s="28">
        <v>1</v>
      </c>
      <c r="T93" s="28">
        <v>1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2</v>
      </c>
      <c r="AE93" s="28">
        <v>5</v>
      </c>
      <c r="AF93" s="28">
        <v>1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4</v>
      </c>
      <c r="AM93" s="28">
        <v>0</v>
      </c>
      <c r="AN93" s="28">
        <v>2</v>
      </c>
      <c r="AO93" s="28">
        <v>1</v>
      </c>
      <c r="AP93" s="28">
        <v>1</v>
      </c>
      <c r="AQ93" s="28">
        <v>0</v>
      </c>
      <c r="AR93" s="28">
        <v>0</v>
      </c>
      <c r="AS93" s="28">
        <v>0</v>
      </c>
      <c r="AT93" s="28">
        <v>9</v>
      </c>
      <c r="AU93" s="28">
        <v>0</v>
      </c>
      <c r="AV93" s="28">
        <v>0</v>
      </c>
      <c r="AW93" s="28">
        <v>3</v>
      </c>
      <c r="AX93" s="28">
        <v>0</v>
      </c>
      <c r="AY93" s="28">
        <v>0</v>
      </c>
      <c r="AZ93" s="28">
        <v>0</v>
      </c>
      <c r="BA93" s="28">
        <v>4</v>
      </c>
      <c r="BB93" s="28">
        <v>4</v>
      </c>
      <c r="BC93" s="28">
        <v>0</v>
      </c>
      <c r="BD93" s="28">
        <v>1</v>
      </c>
    </row>
    <row r="94" spans="1:56" s="33" customFormat="1" x14ac:dyDescent="0.2">
      <c r="A94" s="29" t="s">
        <v>122</v>
      </c>
      <c r="B94" s="30">
        <v>114</v>
      </c>
      <c r="C94" s="26" t="s">
        <v>126</v>
      </c>
      <c r="D94" s="27">
        <v>71</v>
      </c>
      <c r="E94" s="28">
        <v>0</v>
      </c>
      <c r="F94" s="28">
        <v>0</v>
      </c>
      <c r="G94" s="28">
        <v>0</v>
      </c>
      <c r="H94" s="28">
        <v>3</v>
      </c>
      <c r="I94" s="28">
        <v>9</v>
      </c>
      <c r="J94" s="28">
        <v>2</v>
      </c>
      <c r="K94" s="28">
        <v>0</v>
      </c>
      <c r="L94" s="28">
        <v>0</v>
      </c>
      <c r="M94" s="28">
        <v>0</v>
      </c>
      <c r="N94" s="28">
        <v>9</v>
      </c>
      <c r="O94" s="28">
        <v>2</v>
      </c>
      <c r="P94" s="28">
        <v>0</v>
      </c>
      <c r="Q94" s="28">
        <v>0</v>
      </c>
      <c r="R94" s="28">
        <v>6</v>
      </c>
      <c r="S94" s="28">
        <v>0</v>
      </c>
      <c r="T94" s="28">
        <v>0</v>
      </c>
      <c r="U94" s="28">
        <v>2</v>
      </c>
      <c r="V94" s="28">
        <v>1</v>
      </c>
      <c r="W94" s="28">
        <v>0</v>
      </c>
      <c r="X94" s="28">
        <v>3</v>
      </c>
      <c r="Y94" s="28">
        <v>1</v>
      </c>
      <c r="Z94" s="28">
        <v>0</v>
      </c>
      <c r="AA94" s="28">
        <v>1</v>
      </c>
      <c r="AB94" s="28">
        <v>2</v>
      </c>
      <c r="AC94" s="28">
        <v>2</v>
      </c>
      <c r="AD94" s="28">
        <v>0</v>
      </c>
      <c r="AE94" s="28">
        <v>0</v>
      </c>
      <c r="AF94" s="28">
        <v>3</v>
      </c>
      <c r="AG94" s="28">
        <v>0</v>
      </c>
      <c r="AH94" s="28">
        <v>2</v>
      </c>
      <c r="AI94" s="28">
        <v>0</v>
      </c>
      <c r="AJ94" s="28">
        <v>0</v>
      </c>
      <c r="AK94" s="28">
        <v>0</v>
      </c>
      <c r="AL94" s="28">
        <v>1</v>
      </c>
      <c r="AM94" s="28">
        <v>1</v>
      </c>
      <c r="AN94" s="28">
        <v>1</v>
      </c>
      <c r="AO94" s="28">
        <v>0</v>
      </c>
      <c r="AP94" s="28">
        <v>2</v>
      </c>
      <c r="AQ94" s="28">
        <v>4</v>
      </c>
      <c r="AR94" s="28">
        <v>0</v>
      </c>
      <c r="AS94" s="28">
        <v>0</v>
      </c>
      <c r="AT94" s="28">
        <v>5</v>
      </c>
      <c r="AU94" s="28">
        <v>0</v>
      </c>
      <c r="AV94" s="28">
        <v>0</v>
      </c>
      <c r="AW94" s="28">
        <v>1</v>
      </c>
      <c r="AX94" s="28">
        <v>1</v>
      </c>
      <c r="AY94" s="28">
        <v>0</v>
      </c>
      <c r="AZ94" s="28">
        <v>0</v>
      </c>
      <c r="BA94" s="28">
        <v>7</v>
      </c>
      <c r="BB94" s="28">
        <v>0</v>
      </c>
      <c r="BC94" s="28">
        <v>0</v>
      </c>
      <c r="BD94" s="28">
        <v>0</v>
      </c>
    </row>
    <row r="95" spans="1:56" s="33" customFormat="1" x14ac:dyDescent="0.2">
      <c r="A95" s="29" t="s">
        <v>100</v>
      </c>
      <c r="B95" s="30">
        <v>29</v>
      </c>
      <c r="C95" s="26" t="s">
        <v>21</v>
      </c>
      <c r="D95" s="27">
        <v>70</v>
      </c>
      <c r="E95" s="28">
        <v>1</v>
      </c>
      <c r="F95" s="28">
        <v>0</v>
      </c>
      <c r="G95" s="28">
        <v>0</v>
      </c>
      <c r="H95" s="28">
        <v>5</v>
      </c>
      <c r="I95" s="28">
        <v>22</v>
      </c>
      <c r="J95" s="28">
        <v>2</v>
      </c>
      <c r="K95" s="28">
        <v>0</v>
      </c>
      <c r="L95" s="28">
        <v>0</v>
      </c>
      <c r="M95" s="28">
        <v>0</v>
      </c>
      <c r="N95" s="28">
        <v>11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1</v>
      </c>
      <c r="W95" s="28">
        <v>0</v>
      </c>
      <c r="X95" s="28">
        <v>0</v>
      </c>
      <c r="Y95" s="28">
        <v>1</v>
      </c>
      <c r="Z95" s="28">
        <v>0</v>
      </c>
      <c r="AA95" s="28">
        <v>0</v>
      </c>
      <c r="AB95" s="28">
        <v>1</v>
      </c>
      <c r="AC95" s="28">
        <v>1</v>
      </c>
      <c r="AD95" s="28">
        <v>1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4</v>
      </c>
      <c r="AL95" s="28">
        <v>4</v>
      </c>
      <c r="AM95" s="28">
        <v>0</v>
      </c>
      <c r="AN95" s="28">
        <v>1</v>
      </c>
      <c r="AO95" s="28">
        <v>1</v>
      </c>
      <c r="AP95" s="28">
        <v>2</v>
      </c>
      <c r="AQ95" s="28">
        <v>0</v>
      </c>
      <c r="AR95" s="28">
        <v>0</v>
      </c>
      <c r="AS95" s="28">
        <v>0</v>
      </c>
      <c r="AT95" s="28">
        <v>4</v>
      </c>
      <c r="AU95" s="28">
        <v>0</v>
      </c>
      <c r="AV95" s="28">
        <v>0</v>
      </c>
      <c r="AW95" s="28">
        <v>0</v>
      </c>
      <c r="AX95" s="28">
        <v>1</v>
      </c>
      <c r="AY95" s="28">
        <v>1</v>
      </c>
      <c r="AZ95" s="28">
        <v>0</v>
      </c>
      <c r="BA95" s="28">
        <v>6</v>
      </c>
      <c r="BB95" s="28">
        <v>0</v>
      </c>
      <c r="BC95" s="28">
        <v>0</v>
      </c>
      <c r="BD95" s="28">
        <v>0</v>
      </c>
    </row>
    <row r="96" spans="1:56" s="33" customFormat="1" x14ac:dyDescent="0.2">
      <c r="A96" s="29" t="s">
        <v>119</v>
      </c>
      <c r="B96" s="30">
        <v>91</v>
      </c>
      <c r="C96" s="26" t="s">
        <v>33</v>
      </c>
      <c r="D96" s="27">
        <v>70</v>
      </c>
      <c r="E96" s="28">
        <v>4</v>
      </c>
      <c r="F96" s="28">
        <v>0</v>
      </c>
      <c r="G96" s="28">
        <v>0</v>
      </c>
      <c r="H96" s="28">
        <v>9</v>
      </c>
      <c r="I96" s="28">
        <v>12</v>
      </c>
      <c r="J96" s="28">
        <v>1</v>
      </c>
      <c r="K96" s="28">
        <v>0</v>
      </c>
      <c r="L96" s="28">
        <v>0</v>
      </c>
      <c r="M96" s="28">
        <v>0</v>
      </c>
      <c r="N96" s="28">
        <v>9</v>
      </c>
      <c r="O96" s="28">
        <v>2</v>
      </c>
      <c r="P96" s="28">
        <v>0</v>
      </c>
      <c r="Q96" s="28">
        <v>0</v>
      </c>
      <c r="R96" s="28">
        <v>0</v>
      </c>
      <c r="S96" s="28">
        <v>1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1</v>
      </c>
      <c r="AB96" s="28">
        <v>0</v>
      </c>
      <c r="AC96" s="28">
        <v>0</v>
      </c>
      <c r="AD96" s="28">
        <v>2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8</v>
      </c>
      <c r="AM96" s="28">
        <v>0</v>
      </c>
      <c r="AN96" s="28">
        <v>2</v>
      </c>
      <c r="AO96" s="28">
        <v>1</v>
      </c>
      <c r="AP96" s="28">
        <v>4</v>
      </c>
      <c r="AQ96" s="28">
        <v>2</v>
      </c>
      <c r="AR96" s="28">
        <v>4</v>
      </c>
      <c r="AS96" s="28">
        <v>0</v>
      </c>
      <c r="AT96" s="28">
        <v>1</v>
      </c>
      <c r="AU96" s="28">
        <v>0</v>
      </c>
      <c r="AV96" s="28">
        <v>0</v>
      </c>
      <c r="AW96" s="28">
        <v>0</v>
      </c>
      <c r="AX96" s="28">
        <v>2</v>
      </c>
      <c r="AY96" s="28">
        <v>0</v>
      </c>
      <c r="AZ96" s="28">
        <v>0</v>
      </c>
      <c r="BA96" s="28">
        <v>2</v>
      </c>
      <c r="BB96" s="28">
        <v>2</v>
      </c>
      <c r="BC96" s="28">
        <v>0</v>
      </c>
      <c r="BD96" s="28">
        <v>0</v>
      </c>
    </row>
    <row r="97" spans="1:56" s="33" customFormat="1" ht="25.5" x14ac:dyDescent="0.2">
      <c r="A97" s="29" t="s">
        <v>119</v>
      </c>
      <c r="B97" s="30">
        <v>94</v>
      </c>
      <c r="C97" s="26" t="s">
        <v>127</v>
      </c>
      <c r="D97" s="27">
        <v>66</v>
      </c>
      <c r="E97" s="28">
        <v>0</v>
      </c>
      <c r="F97" s="28">
        <v>0</v>
      </c>
      <c r="G97" s="28">
        <v>0</v>
      </c>
      <c r="H97" s="28">
        <v>1</v>
      </c>
      <c r="I97" s="28">
        <v>8</v>
      </c>
      <c r="J97" s="28">
        <v>3</v>
      </c>
      <c r="K97" s="28">
        <v>0</v>
      </c>
      <c r="L97" s="28">
        <v>1</v>
      </c>
      <c r="M97" s="28">
        <v>0</v>
      </c>
      <c r="N97" s="28">
        <v>6</v>
      </c>
      <c r="O97" s="28">
        <v>0</v>
      </c>
      <c r="P97" s="28">
        <v>0</v>
      </c>
      <c r="Q97" s="28">
        <v>0</v>
      </c>
      <c r="R97" s="28">
        <v>0</v>
      </c>
      <c r="S97" s="28">
        <v>2</v>
      </c>
      <c r="T97" s="28">
        <v>0</v>
      </c>
      <c r="U97" s="28">
        <v>2</v>
      </c>
      <c r="V97" s="28">
        <v>1</v>
      </c>
      <c r="W97" s="28">
        <v>0</v>
      </c>
      <c r="X97" s="28">
        <v>1</v>
      </c>
      <c r="Y97" s="28">
        <v>0</v>
      </c>
      <c r="Z97" s="28">
        <v>0</v>
      </c>
      <c r="AA97" s="28">
        <v>0</v>
      </c>
      <c r="AB97" s="28">
        <v>4</v>
      </c>
      <c r="AC97" s="28">
        <v>0</v>
      </c>
      <c r="AD97" s="28">
        <v>0</v>
      </c>
      <c r="AE97" s="28">
        <v>0</v>
      </c>
      <c r="AF97" s="28">
        <v>0</v>
      </c>
      <c r="AG97" s="28">
        <v>1</v>
      </c>
      <c r="AH97" s="28">
        <v>0</v>
      </c>
      <c r="AI97" s="28">
        <v>0</v>
      </c>
      <c r="AJ97" s="28">
        <v>0</v>
      </c>
      <c r="AK97" s="28">
        <v>4</v>
      </c>
      <c r="AL97" s="28">
        <v>1</v>
      </c>
      <c r="AM97" s="28">
        <v>2</v>
      </c>
      <c r="AN97" s="28">
        <v>1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7</v>
      </c>
      <c r="AU97" s="28">
        <v>0</v>
      </c>
      <c r="AV97" s="28">
        <v>0</v>
      </c>
      <c r="AW97" s="28">
        <v>4</v>
      </c>
      <c r="AX97" s="28">
        <v>0</v>
      </c>
      <c r="AY97" s="28">
        <v>1</v>
      </c>
      <c r="AZ97" s="28">
        <v>5</v>
      </c>
      <c r="BA97" s="28">
        <v>10</v>
      </c>
      <c r="BB97" s="28">
        <v>1</v>
      </c>
      <c r="BC97" s="28">
        <v>0</v>
      </c>
      <c r="BD97" s="28">
        <v>0</v>
      </c>
    </row>
    <row r="98" spans="1:56" s="33" customFormat="1" x14ac:dyDescent="0.2">
      <c r="A98" s="29" t="s">
        <v>107</v>
      </c>
      <c r="B98" s="30">
        <v>123</v>
      </c>
      <c r="C98" s="26" t="s">
        <v>43</v>
      </c>
      <c r="D98" s="27">
        <v>56</v>
      </c>
      <c r="E98" s="28">
        <v>0</v>
      </c>
      <c r="F98" s="28">
        <v>0</v>
      </c>
      <c r="G98" s="28">
        <v>0</v>
      </c>
      <c r="H98" s="28">
        <v>6</v>
      </c>
      <c r="I98" s="28">
        <v>7</v>
      </c>
      <c r="J98" s="28">
        <v>1</v>
      </c>
      <c r="K98" s="28">
        <v>0</v>
      </c>
      <c r="L98" s="28">
        <v>0</v>
      </c>
      <c r="M98" s="28">
        <v>1</v>
      </c>
      <c r="N98" s="28">
        <v>0</v>
      </c>
      <c r="O98" s="28">
        <v>1</v>
      </c>
      <c r="P98" s="28">
        <v>0</v>
      </c>
      <c r="Q98" s="28">
        <v>0</v>
      </c>
      <c r="R98" s="28">
        <v>3</v>
      </c>
      <c r="S98" s="28">
        <v>1</v>
      </c>
      <c r="T98" s="28">
        <v>0</v>
      </c>
      <c r="U98" s="28">
        <v>0</v>
      </c>
      <c r="V98" s="28">
        <v>0</v>
      </c>
      <c r="W98" s="28">
        <v>0</v>
      </c>
      <c r="X98" s="28">
        <v>1</v>
      </c>
      <c r="Y98" s="28">
        <v>0</v>
      </c>
      <c r="Z98" s="28">
        <v>1</v>
      </c>
      <c r="AA98" s="28">
        <v>0</v>
      </c>
      <c r="AB98" s="28">
        <v>0</v>
      </c>
      <c r="AC98" s="28">
        <v>0</v>
      </c>
      <c r="AD98" s="28">
        <v>0</v>
      </c>
      <c r="AE98" s="28">
        <v>1</v>
      </c>
      <c r="AF98" s="28">
        <v>5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1</v>
      </c>
      <c r="AM98" s="28">
        <v>1</v>
      </c>
      <c r="AN98" s="28">
        <v>2</v>
      </c>
      <c r="AO98" s="28">
        <v>0</v>
      </c>
      <c r="AP98" s="28">
        <v>6</v>
      </c>
      <c r="AQ98" s="28">
        <v>0</v>
      </c>
      <c r="AR98" s="28">
        <v>0</v>
      </c>
      <c r="AS98" s="28">
        <v>0</v>
      </c>
      <c r="AT98" s="28">
        <v>2</v>
      </c>
      <c r="AU98" s="28">
        <v>0</v>
      </c>
      <c r="AV98" s="28">
        <v>0</v>
      </c>
      <c r="AW98" s="28">
        <v>1</v>
      </c>
      <c r="AX98" s="28">
        <v>1</v>
      </c>
      <c r="AY98" s="28">
        <v>1</v>
      </c>
      <c r="AZ98" s="28">
        <v>0</v>
      </c>
      <c r="BA98" s="28">
        <v>4</v>
      </c>
      <c r="BB98" s="28">
        <v>0</v>
      </c>
      <c r="BC98" s="28">
        <v>0</v>
      </c>
      <c r="BD98" s="28">
        <v>9</v>
      </c>
    </row>
    <row r="99" spans="1:56" s="33" customFormat="1" x14ac:dyDescent="0.2">
      <c r="A99" s="29" t="s">
        <v>122</v>
      </c>
      <c r="B99" s="30">
        <v>111</v>
      </c>
      <c r="C99" s="26" t="s">
        <v>124</v>
      </c>
      <c r="D99" s="27">
        <v>51</v>
      </c>
      <c r="E99" s="28">
        <v>0</v>
      </c>
      <c r="F99" s="28">
        <v>0</v>
      </c>
      <c r="G99" s="28">
        <v>0</v>
      </c>
      <c r="H99" s="28">
        <v>2</v>
      </c>
      <c r="I99" s="28">
        <v>6</v>
      </c>
      <c r="J99" s="28">
        <v>2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0</v>
      </c>
      <c r="Q99" s="28">
        <v>0</v>
      </c>
      <c r="R99" s="28">
        <v>11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1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1</v>
      </c>
      <c r="AI99" s="28">
        <v>0</v>
      </c>
      <c r="AJ99" s="28">
        <v>3</v>
      </c>
      <c r="AK99" s="28">
        <v>1</v>
      </c>
      <c r="AL99" s="28">
        <v>1</v>
      </c>
      <c r="AM99" s="28">
        <v>1</v>
      </c>
      <c r="AN99" s="28">
        <v>2</v>
      </c>
      <c r="AO99" s="28">
        <v>0</v>
      </c>
      <c r="AP99" s="28">
        <v>1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3</v>
      </c>
      <c r="AW99" s="28">
        <v>1</v>
      </c>
      <c r="AX99" s="28">
        <v>0</v>
      </c>
      <c r="AY99" s="28">
        <v>0</v>
      </c>
      <c r="AZ99" s="28">
        <v>2</v>
      </c>
      <c r="BA99" s="28">
        <v>5</v>
      </c>
      <c r="BB99" s="28">
        <v>1</v>
      </c>
      <c r="BC99" s="28">
        <v>1</v>
      </c>
      <c r="BD99" s="28">
        <v>2</v>
      </c>
    </row>
    <row r="100" spans="1:56" s="33" customFormat="1" x14ac:dyDescent="0.2">
      <c r="A100" s="29" t="s">
        <v>107</v>
      </c>
      <c r="B100" s="30">
        <v>125</v>
      </c>
      <c r="C100" s="26" t="s">
        <v>211</v>
      </c>
      <c r="D100" s="27">
        <v>51</v>
      </c>
      <c r="E100" s="28">
        <v>1</v>
      </c>
      <c r="F100" s="28">
        <v>0</v>
      </c>
      <c r="G100" s="28">
        <v>1</v>
      </c>
      <c r="H100" s="28">
        <v>1</v>
      </c>
      <c r="I100" s="28">
        <v>9</v>
      </c>
      <c r="J100" s="28">
        <v>2</v>
      </c>
      <c r="K100" s="28">
        <v>0</v>
      </c>
      <c r="L100" s="28">
        <v>0</v>
      </c>
      <c r="M100" s="28">
        <v>0</v>
      </c>
      <c r="N100" s="28">
        <v>6</v>
      </c>
      <c r="O100" s="28">
        <v>0</v>
      </c>
      <c r="P100" s="28">
        <v>0</v>
      </c>
      <c r="Q100" s="28">
        <v>0</v>
      </c>
      <c r="R100" s="28">
        <v>0</v>
      </c>
      <c r="S100" s="28">
        <v>1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2</v>
      </c>
      <c r="AB100" s="28">
        <v>0</v>
      </c>
      <c r="AC100" s="28">
        <v>0</v>
      </c>
      <c r="AD100" s="28">
        <v>0</v>
      </c>
      <c r="AE100" s="28">
        <v>1</v>
      </c>
      <c r="AF100" s="28">
        <v>1</v>
      </c>
      <c r="AG100" s="28">
        <v>1</v>
      </c>
      <c r="AH100" s="28">
        <v>0</v>
      </c>
      <c r="AI100" s="28">
        <v>0</v>
      </c>
      <c r="AJ100" s="28">
        <v>0</v>
      </c>
      <c r="AK100" s="28">
        <v>2</v>
      </c>
      <c r="AL100" s="28">
        <v>0</v>
      </c>
      <c r="AM100" s="28">
        <v>2</v>
      </c>
      <c r="AN100" s="28">
        <v>2</v>
      </c>
      <c r="AO100" s="28">
        <v>0</v>
      </c>
      <c r="AP100" s="28">
        <v>8</v>
      </c>
      <c r="AQ100" s="28">
        <v>2</v>
      </c>
      <c r="AR100" s="28">
        <v>0</v>
      </c>
      <c r="AS100" s="28">
        <v>0</v>
      </c>
      <c r="AT100" s="28">
        <v>3</v>
      </c>
      <c r="AU100" s="28">
        <v>0</v>
      </c>
      <c r="AV100" s="28">
        <v>0</v>
      </c>
      <c r="AW100" s="28">
        <v>0</v>
      </c>
      <c r="AX100" s="28">
        <v>1</v>
      </c>
      <c r="AY100" s="28">
        <v>1</v>
      </c>
      <c r="AZ100" s="28">
        <v>0</v>
      </c>
      <c r="BA100" s="28">
        <v>1</v>
      </c>
      <c r="BB100" s="28">
        <v>0</v>
      </c>
      <c r="BC100" s="28">
        <v>0</v>
      </c>
      <c r="BD100" s="28">
        <v>3</v>
      </c>
    </row>
    <row r="101" spans="1:56" s="33" customFormat="1" x14ac:dyDescent="0.2">
      <c r="A101" s="29" t="s">
        <v>109</v>
      </c>
      <c r="B101" s="30">
        <v>57</v>
      </c>
      <c r="C101" s="26" t="s">
        <v>115</v>
      </c>
      <c r="D101" s="27">
        <v>47</v>
      </c>
      <c r="E101" s="28">
        <v>2</v>
      </c>
      <c r="F101" s="28">
        <v>0</v>
      </c>
      <c r="G101" s="28">
        <v>0</v>
      </c>
      <c r="H101" s="28">
        <v>0</v>
      </c>
      <c r="I101" s="28">
        <v>16</v>
      </c>
      <c r="J101" s="28">
        <v>1</v>
      </c>
      <c r="K101" s="28">
        <v>0</v>
      </c>
      <c r="L101" s="28">
        <v>2</v>
      </c>
      <c r="M101" s="28">
        <v>0</v>
      </c>
      <c r="N101" s="28">
        <v>3</v>
      </c>
      <c r="O101" s="28">
        <v>0</v>
      </c>
      <c r="P101" s="28">
        <v>1</v>
      </c>
      <c r="Q101" s="28">
        <v>2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1</v>
      </c>
      <c r="AB101" s="28">
        <v>1</v>
      </c>
      <c r="AC101" s="28">
        <v>0</v>
      </c>
      <c r="AD101" s="28">
        <v>1</v>
      </c>
      <c r="AE101" s="28">
        <v>1</v>
      </c>
      <c r="AF101" s="28">
        <v>1</v>
      </c>
      <c r="AG101" s="28">
        <v>0</v>
      </c>
      <c r="AH101" s="28">
        <v>0</v>
      </c>
      <c r="AI101" s="28">
        <v>0</v>
      </c>
      <c r="AJ101" s="28">
        <v>0</v>
      </c>
      <c r="AK101" s="28">
        <v>1</v>
      </c>
      <c r="AL101" s="28">
        <v>2</v>
      </c>
      <c r="AM101" s="28">
        <v>1</v>
      </c>
      <c r="AN101" s="28">
        <v>0</v>
      </c>
      <c r="AO101" s="28">
        <v>0</v>
      </c>
      <c r="AP101" s="28">
        <v>2</v>
      </c>
      <c r="AQ101" s="28">
        <v>1</v>
      </c>
      <c r="AR101" s="28">
        <v>1</v>
      </c>
      <c r="AS101" s="28">
        <v>0</v>
      </c>
      <c r="AT101" s="28">
        <v>3</v>
      </c>
      <c r="AU101" s="28">
        <v>0</v>
      </c>
      <c r="AV101" s="28">
        <v>0</v>
      </c>
      <c r="AW101" s="28">
        <v>1</v>
      </c>
      <c r="AX101" s="28">
        <v>0</v>
      </c>
      <c r="AY101" s="28">
        <v>1</v>
      </c>
      <c r="AZ101" s="28">
        <v>1</v>
      </c>
      <c r="BA101" s="28">
        <v>0</v>
      </c>
      <c r="BB101" s="28">
        <v>1</v>
      </c>
      <c r="BC101" s="28">
        <v>0</v>
      </c>
      <c r="BD101" s="28">
        <v>0</v>
      </c>
    </row>
    <row r="102" spans="1:56" s="33" customFormat="1" x14ac:dyDescent="0.2">
      <c r="A102" s="31" t="s">
        <v>106</v>
      </c>
      <c r="B102" s="30">
        <v>84</v>
      </c>
      <c r="C102" s="26" t="s">
        <v>129</v>
      </c>
      <c r="D102" s="27">
        <v>47</v>
      </c>
      <c r="E102" s="28">
        <v>0</v>
      </c>
      <c r="F102" s="28">
        <v>0</v>
      </c>
      <c r="G102" s="28">
        <v>0</v>
      </c>
      <c r="H102" s="28">
        <v>4</v>
      </c>
      <c r="I102" s="28">
        <v>7</v>
      </c>
      <c r="J102" s="28">
        <v>2</v>
      </c>
      <c r="K102" s="28">
        <v>0</v>
      </c>
      <c r="L102" s="28">
        <v>0</v>
      </c>
      <c r="M102" s="28">
        <v>0</v>
      </c>
      <c r="N102" s="28">
        <v>8</v>
      </c>
      <c r="O102" s="28">
        <v>2</v>
      </c>
      <c r="P102" s="28">
        <v>0</v>
      </c>
      <c r="Q102" s="28">
        <v>1</v>
      </c>
      <c r="R102" s="28">
        <v>2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1</v>
      </c>
      <c r="AD102" s="28">
        <v>1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2</v>
      </c>
      <c r="AL102" s="28">
        <v>1</v>
      </c>
      <c r="AM102" s="28">
        <v>1</v>
      </c>
      <c r="AN102" s="28">
        <v>0</v>
      </c>
      <c r="AO102" s="28">
        <v>0</v>
      </c>
      <c r="AP102" s="28">
        <v>0</v>
      </c>
      <c r="AQ102" s="28">
        <v>0</v>
      </c>
      <c r="AR102" s="28">
        <v>6</v>
      </c>
      <c r="AS102" s="28">
        <v>0</v>
      </c>
      <c r="AT102" s="28">
        <v>2</v>
      </c>
      <c r="AU102" s="28">
        <v>1</v>
      </c>
      <c r="AV102" s="28">
        <v>0</v>
      </c>
      <c r="AW102" s="28">
        <v>2</v>
      </c>
      <c r="AX102" s="28">
        <v>0</v>
      </c>
      <c r="AY102" s="28">
        <v>0</v>
      </c>
      <c r="AZ102" s="28">
        <v>1</v>
      </c>
      <c r="BA102" s="28">
        <v>3</v>
      </c>
      <c r="BB102" s="28">
        <v>0</v>
      </c>
      <c r="BC102" s="28">
        <v>0</v>
      </c>
      <c r="BD102" s="28">
        <v>0</v>
      </c>
    </row>
    <row r="103" spans="1:56" s="33" customFormat="1" x14ac:dyDescent="0.2">
      <c r="A103" s="29" t="s">
        <v>107</v>
      </c>
      <c r="B103" s="30">
        <v>126</v>
      </c>
      <c r="C103" s="26" t="s">
        <v>125</v>
      </c>
      <c r="D103" s="27">
        <v>48</v>
      </c>
      <c r="E103" s="28">
        <v>0</v>
      </c>
      <c r="F103" s="28">
        <v>0</v>
      </c>
      <c r="G103" s="28">
        <v>0</v>
      </c>
      <c r="H103" s="28">
        <v>2</v>
      </c>
      <c r="I103" s="28">
        <v>5</v>
      </c>
      <c r="J103" s="28">
        <v>3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1</v>
      </c>
      <c r="Z103" s="28">
        <v>0</v>
      </c>
      <c r="AA103" s="28">
        <v>1</v>
      </c>
      <c r="AB103" s="28">
        <v>0</v>
      </c>
      <c r="AC103" s="28">
        <v>1</v>
      </c>
      <c r="AD103" s="28">
        <v>1</v>
      </c>
      <c r="AE103" s="28">
        <v>2</v>
      </c>
      <c r="AF103" s="28">
        <v>1</v>
      </c>
      <c r="AG103" s="28">
        <v>0</v>
      </c>
      <c r="AH103" s="28">
        <v>0</v>
      </c>
      <c r="AI103" s="28">
        <v>0</v>
      </c>
      <c r="AJ103" s="28">
        <v>0</v>
      </c>
      <c r="AK103" s="28">
        <v>5</v>
      </c>
      <c r="AL103" s="28">
        <v>0</v>
      </c>
      <c r="AM103" s="28">
        <v>1</v>
      </c>
      <c r="AN103" s="28">
        <v>0</v>
      </c>
      <c r="AO103" s="28">
        <v>1</v>
      </c>
      <c r="AP103" s="28">
        <v>5</v>
      </c>
      <c r="AQ103" s="28">
        <v>0</v>
      </c>
      <c r="AR103" s="28">
        <v>1</v>
      </c>
      <c r="AS103" s="28">
        <v>0</v>
      </c>
      <c r="AT103" s="28">
        <v>4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2</v>
      </c>
      <c r="BB103" s="28">
        <v>2</v>
      </c>
      <c r="BC103" s="28">
        <v>2</v>
      </c>
      <c r="BD103" s="28">
        <v>7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27">
        <v>46</v>
      </c>
      <c r="E104" s="28">
        <v>1</v>
      </c>
      <c r="F104" s="28">
        <v>0</v>
      </c>
      <c r="G104" s="28">
        <v>1</v>
      </c>
      <c r="H104" s="28">
        <v>2</v>
      </c>
      <c r="I104" s="28">
        <v>2</v>
      </c>
      <c r="J104" s="28">
        <v>0</v>
      </c>
      <c r="K104" s="28">
        <v>0</v>
      </c>
      <c r="L104" s="28">
        <v>0</v>
      </c>
      <c r="M104" s="28">
        <v>0</v>
      </c>
      <c r="N104" s="28">
        <v>2</v>
      </c>
      <c r="O104" s="28">
        <v>0</v>
      </c>
      <c r="P104" s="28">
        <v>0</v>
      </c>
      <c r="Q104" s="28">
        <v>2</v>
      </c>
      <c r="R104" s="28">
        <v>3</v>
      </c>
      <c r="S104" s="28">
        <v>2</v>
      </c>
      <c r="T104" s="28">
        <v>0</v>
      </c>
      <c r="U104" s="28">
        <v>0</v>
      </c>
      <c r="V104" s="28">
        <v>0</v>
      </c>
      <c r="W104" s="28">
        <v>0</v>
      </c>
      <c r="X104" s="28">
        <v>1</v>
      </c>
      <c r="Y104" s="28">
        <v>1</v>
      </c>
      <c r="Z104" s="28">
        <v>0</v>
      </c>
      <c r="AA104" s="28">
        <v>0</v>
      </c>
      <c r="AB104" s="28">
        <v>6</v>
      </c>
      <c r="AC104" s="28">
        <v>0</v>
      </c>
      <c r="AD104" s="28">
        <v>0</v>
      </c>
      <c r="AE104" s="28">
        <v>0</v>
      </c>
      <c r="AF104" s="28">
        <v>1</v>
      </c>
      <c r="AG104" s="28">
        <v>0</v>
      </c>
      <c r="AH104" s="28">
        <v>5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3</v>
      </c>
      <c r="AQ104" s="28">
        <v>2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2</v>
      </c>
      <c r="BA104" s="28">
        <v>8</v>
      </c>
      <c r="BB104" s="28">
        <v>2</v>
      </c>
      <c r="BC104" s="28">
        <v>0</v>
      </c>
      <c r="BD104" s="28">
        <v>0</v>
      </c>
    </row>
    <row r="105" spans="1:56" s="33" customFormat="1" ht="12.75" customHeight="1" x14ac:dyDescent="0.2">
      <c r="A105" s="29" t="s">
        <v>107</v>
      </c>
      <c r="B105" s="30">
        <v>118</v>
      </c>
      <c r="C105" s="26" t="s">
        <v>42</v>
      </c>
      <c r="D105" s="27">
        <v>46</v>
      </c>
      <c r="E105" s="28">
        <v>0</v>
      </c>
      <c r="F105" s="28">
        <v>0</v>
      </c>
      <c r="G105" s="28">
        <v>0</v>
      </c>
      <c r="H105" s="28">
        <v>1</v>
      </c>
      <c r="I105" s="28">
        <v>9</v>
      </c>
      <c r="J105" s="28">
        <v>0</v>
      </c>
      <c r="K105" s="28">
        <v>0</v>
      </c>
      <c r="L105" s="28">
        <v>0</v>
      </c>
      <c r="M105" s="28">
        <v>2</v>
      </c>
      <c r="N105" s="28">
        <v>0</v>
      </c>
      <c r="O105" s="28">
        <v>1</v>
      </c>
      <c r="P105" s="28">
        <v>0</v>
      </c>
      <c r="Q105" s="28">
        <v>0</v>
      </c>
      <c r="R105" s="28">
        <v>1</v>
      </c>
      <c r="S105" s="28">
        <v>0</v>
      </c>
      <c r="T105" s="28">
        <v>0</v>
      </c>
      <c r="U105" s="28">
        <v>0</v>
      </c>
      <c r="V105" s="28">
        <v>3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2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17</v>
      </c>
      <c r="AQ105" s="28">
        <v>1</v>
      </c>
      <c r="AR105" s="28">
        <v>0</v>
      </c>
      <c r="AS105" s="28">
        <v>0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1</v>
      </c>
      <c r="BC105" s="28">
        <v>0</v>
      </c>
      <c r="BD105" s="28">
        <v>6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27">
        <v>41</v>
      </c>
      <c r="E106" s="28">
        <v>1</v>
      </c>
      <c r="F106" s="28">
        <v>0</v>
      </c>
      <c r="G106" s="28">
        <v>0</v>
      </c>
      <c r="H106" s="28">
        <v>0</v>
      </c>
      <c r="I106" s="28">
        <v>13</v>
      </c>
      <c r="J106" s="28">
        <v>1</v>
      </c>
      <c r="K106" s="28">
        <v>0</v>
      </c>
      <c r="L106" s="28">
        <v>0</v>
      </c>
      <c r="M106" s="28">
        <v>0</v>
      </c>
      <c r="N106" s="28">
        <v>2</v>
      </c>
      <c r="O106" s="28">
        <v>1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3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1</v>
      </c>
      <c r="AE106" s="28">
        <v>0</v>
      </c>
      <c r="AF106" s="28">
        <v>1</v>
      </c>
      <c r="AG106" s="28">
        <v>0</v>
      </c>
      <c r="AH106" s="28">
        <v>1</v>
      </c>
      <c r="AI106" s="28">
        <v>0</v>
      </c>
      <c r="AJ106" s="28">
        <v>0</v>
      </c>
      <c r="AK106" s="28">
        <v>1</v>
      </c>
      <c r="AL106" s="28">
        <v>0</v>
      </c>
      <c r="AM106" s="28">
        <v>0</v>
      </c>
      <c r="AN106" s="28">
        <v>3</v>
      </c>
      <c r="AO106" s="28">
        <v>0</v>
      </c>
      <c r="AP106" s="28">
        <v>0</v>
      </c>
      <c r="AQ106" s="28">
        <v>0</v>
      </c>
      <c r="AR106" s="28">
        <v>5</v>
      </c>
      <c r="AS106" s="28">
        <v>0</v>
      </c>
      <c r="AT106" s="28">
        <v>1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3</v>
      </c>
      <c r="BB106" s="28">
        <v>3</v>
      </c>
      <c r="BC106" s="28">
        <v>1</v>
      </c>
      <c r="BD106" s="28">
        <v>0</v>
      </c>
    </row>
    <row r="107" spans="1:56" s="33" customFormat="1" ht="25.5" x14ac:dyDescent="0.2">
      <c r="A107" s="29" t="s">
        <v>106</v>
      </c>
      <c r="B107" s="30">
        <v>86</v>
      </c>
      <c r="C107" s="26" t="s">
        <v>212</v>
      </c>
      <c r="D107" s="27">
        <v>39</v>
      </c>
      <c r="E107" s="28">
        <v>1</v>
      </c>
      <c r="F107" s="28">
        <v>0</v>
      </c>
      <c r="G107" s="28">
        <v>0</v>
      </c>
      <c r="H107" s="28">
        <v>1</v>
      </c>
      <c r="I107" s="28">
        <v>3</v>
      </c>
      <c r="J107" s="28">
        <v>0</v>
      </c>
      <c r="K107" s="28">
        <v>0</v>
      </c>
      <c r="L107" s="28">
        <v>1</v>
      </c>
      <c r="M107" s="28">
        <v>0</v>
      </c>
      <c r="N107" s="28">
        <v>5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1</v>
      </c>
      <c r="V107" s="28">
        <v>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3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1</v>
      </c>
      <c r="AM107" s="28">
        <v>1</v>
      </c>
      <c r="AN107" s="28">
        <v>0</v>
      </c>
      <c r="AO107" s="28">
        <v>1</v>
      </c>
      <c r="AP107" s="28">
        <v>5</v>
      </c>
      <c r="AQ107" s="28">
        <v>0</v>
      </c>
      <c r="AR107" s="28">
        <v>6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1</v>
      </c>
      <c r="AY107" s="28">
        <v>0</v>
      </c>
      <c r="AZ107" s="28">
        <v>0</v>
      </c>
      <c r="BA107" s="28">
        <v>8</v>
      </c>
      <c r="BB107" s="28">
        <v>0</v>
      </c>
      <c r="BC107" s="28">
        <v>0</v>
      </c>
      <c r="BD107" s="28">
        <v>0</v>
      </c>
    </row>
    <row r="108" spans="1:56" s="33" customFormat="1" ht="25.5" x14ac:dyDescent="0.2">
      <c r="A108" s="29" t="s">
        <v>107</v>
      </c>
      <c r="B108" s="30">
        <v>124</v>
      </c>
      <c r="C108" s="26" t="s">
        <v>208</v>
      </c>
      <c r="D108" s="27">
        <v>39</v>
      </c>
      <c r="E108" s="28">
        <v>0</v>
      </c>
      <c r="F108" s="28">
        <v>0</v>
      </c>
      <c r="G108" s="28">
        <v>0</v>
      </c>
      <c r="H108" s="28">
        <v>4</v>
      </c>
      <c r="I108" s="28">
        <v>2</v>
      </c>
      <c r="J108" s="28">
        <v>5</v>
      </c>
      <c r="K108" s="28">
        <v>0</v>
      </c>
      <c r="L108" s="28">
        <v>0</v>
      </c>
      <c r="M108" s="28">
        <v>0</v>
      </c>
      <c r="N108" s="28">
        <v>1</v>
      </c>
      <c r="O108" s="28">
        <v>0</v>
      </c>
      <c r="P108" s="28">
        <v>0</v>
      </c>
      <c r="Q108" s="28">
        <v>1</v>
      </c>
      <c r="R108" s="28">
        <v>0</v>
      </c>
      <c r="S108" s="28">
        <v>1</v>
      </c>
      <c r="T108" s="28">
        <v>0</v>
      </c>
      <c r="U108" s="28">
        <v>1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1</v>
      </c>
      <c r="AC108" s="28">
        <v>0</v>
      </c>
      <c r="AD108" s="28">
        <v>0</v>
      </c>
      <c r="AE108" s="28">
        <v>1</v>
      </c>
      <c r="AF108" s="28">
        <v>1</v>
      </c>
      <c r="AG108" s="28">
        <v>1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2</v>
      </c>
      <c r="AO108" s="28">
        <v>0</v>
      </c>
      <c r="AP108" s="28">
        <v>2</v>
      </c>
      <c r="AQ108" s="28">
        <v>1</v>
      </c>
      <c r="AR108" s="28">
        <v>0</v>
      </c>
      <c r="AS108" s="28">
        <v>0</v>
      </c>
      <c r="AT108" s="28">
        <v>2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9</v>
      </c>
      <c r="BB108" s="28">
        <v>2</v>
      </c>
      <c r="BC108" s="28">
        <v>0</v>
      </c>
      <c r="BD108" s="28">
        <v>2</v>
      </c>
    </row>
    <row r="109" spans="1:56" s="33" customFormat="1" ht="12.75" customHeight="1" x14ac:dyDescent="0.2">
      <c r="A109" s="29" t="s">
        <v>102</v>
      </c>
      <c r="B109" s="30">
        <v>20</v>
      </c>
      <c r="C109" s="26" t="s">
        <v>147</v>
      </c>
      <c r="D109" s="27">
        <v>37</v>
      </c>
      <c r="E109" s="28">
        <v>0</v>
      </c>
      <c r="F109" s="28">
        <v>1</v>
      </c>
      <c r="G109" s="28">
        <v>0</v>
      </c>
      <c r="H109" s="28">
        <v>1</v>
      </c>
      <c r="I109" s="28">
        <v>6</v>
      </c>
      <c r="J109" s="28">
        <v>1</v>
      </c>
      <c r="K109" s="28">
        <v>0</v>
      </c>
      <c r="L109" s="28">
        <v>0</v>
      </c>
      <c r="M109" s="28">
        <v>0</v>
      </c>
      <c r="N109" s="28">
        <v>2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1</v>
      </c>
      <c r="AA109" s="28">
        <v>0</v>
      </c>
      <c r="AB109" s="28">
        <v>2</v>
      </c>
      <c r="AC109" s="28">
        <v>0</v>
      </c>
      <c r="AD109" s="28">
        <v>0</v>
      </c>
      <c r="AE109" s="28">
        <v>1</v>
      </c>
      <c r="AF109" s="28">
        <v>2</v>
      </c>
      <c r="AG109" s="28">
        <v>2</v>
      </c>
      <c r="AH109" s="28">
        <v>1</v>
      </c>
      <c r="AI109" s="28">
        <v>0</v>
      </c>
      <c r="AJ109" s="28">
        <v>1</v>
      </c>
      <c r="AK109" s="28">
        <v>2</v>
      </c>
      <c r="AL109" s="28">
        <v>0</v>
      </c>
      <c r="AM109" s="28">
        <v>2</v>
      </c>
      <c r="AN109" s="28">
        <v>0</v>
      </c>
      <c r="AO109" s="28">
        <v>0</v>
      </c>
      <c r="AP109" s="28">
        <v>0</v>
      </c>
      <c r="AQ109" s="28">
        <v>1</v>
      </c>
      <c r="AR109" s="28">
        <v>0</v>
      </c>
      <c r="AS109" s="28">
        <v>0</v>
      </c>
      <c r="AT109" s="28">
        <v>1</v>
      </c>
      <c r="AU109" s="28">
        <v>0</v>
      </c>
      <c r="AV109" s="28">
        <v>0</v>
      </c>
      <c r="AW109" s="28">
        <v>1</v>
      </c>
      <c r="AX109" s="28">
        <v>1</v>
      </c>
      <c r="AY109" s="28">
        <v>0</v>
      </c>
      <c r="AZ109" s="28">
        <v>0</v>
      </c>
      <c r="BA109" s="28">
        <v>7</v>
      </c>
      <c r="BB109" s="28">
        <v>0</v>
      </c>
      <c r="BC109" s="28">
        <v>0</v>
      </c>
      <c r="BD109" s="28">
        <v>1</v>
      </c>
    </row>
    <row r="110" spans="1:56" s="33" customFormat="1" x14ac:dyDescent="0.2">
      <c r="A110" s="29" t="s">
        <v>111</v>
      </c>
      <c r="B110" s="30">
        <v>14</v>
      </c>
      <c r="C110" s="26" t="s">
        <v>132</v>
      </c>
      <c r="D110" s="27">
        <v>35</v>
      </c>
      <c r="E110" s="28">
        <v>0</v>
      </c>
      <c r="F110" s="28">
        <v>0</v>
      </c>
      <c r="G110" s="28">
        <v>0</v>
      </c>
      <c r="H110" s="28">
        <v>2</v>
      </c>
      <c r="I110" s="28">
        <v>10</v>
      </c>
      <c r="J110" s="28">
        <v>1</v>
      </c>
      <c r="K110" s="28">
        <v>0</v>
      </c>
      <c r="L110" s="28">
        <v>1</v>
      </c>
      <c r="M110" s="28">
        <v>0</v>
      </c>
      <c r="N110" s="28">
        <v>4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1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2</v>
      </c>
      <c r="AM110" s="28">
        <v>1</v>
      </c>
      <c r="AN110" s="28">
        <v>0</v>
      </c>
      <c r="AO110" s="28">
        <v>1</v>
      </c>
      <c r="AP110" s="28">
        <v>1</v>
      </c>
      <c r="AQ110" s="28">
        <v>1</v>
      </c>
      <c r="AR110" s="28">
        <v>0</v>
      </c>
      <c r="AS110" s="28">
        <v>0</v>
      </c>
      <c r="AT110" s="28">
        <v>2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1</v>
      </c>
      <c r="BA110" s="28">
        <v>4</v>
      </c>
      <c r="BB110" s="28">
        <v>0</v>
      </c>
      <c r="BC110" s="28">
        <v>3</v>
      </c>
      <c r="BD110" s="28">
        <v>0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27">
        <v>34</v>
      </c>
      <c r="E111" s="28">
        <v>0</v>
      </c>
      <c r="F111" s="28">
        <v>0</v>
      </c>
      <c r="G111" s="28">
        <v>0</v>
      </c>
      <c r="H111" s="28">
        <v>5</v>
      </c>
      <c r="I111" s="28">
        <v>5</v>
      </c>
      <c r="J111" s="28">
        <v>0</v>
      </c>
      <c r="K111" s="28">
        <v>0</v>
      </c>
      <c r="L111" s="28">
        <v>1</v>
      </c>
      <c r="M111" s="28">
        <v>0</v>
      </c>
      <c r="N111" s="28">
        <v>1</v>
      </c>
      <c r="O111" s="28">
        <v>0</v>
      </c>
      <c r="P111" s="28">
        <v>0</v>
      </c>
      <c r="Q111" s="28">
        <v>0</v>
      </c>
      <c r="R111" s="28">
        <v>1</v>
      </c>
      <c r="S111" s="28">
        <v>2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1</v>
      </c>
      <c r="Z111" s="28">
        <v>0</v>
      </c>
      <c r="AA111" s="28">
        <v>2</v>
      </c>
      <c r="AB111" s="28">
        <v>1</v>
      </c>
      <c r="AC111" s="28">
        <v>1</v>
      </c>
      <c r="AD111" s="28">
        <v>0</v>
      </c>
      <c r="AE111" s="28">
        <v>0</v>
      </c>
      <c r="AF111" s="28">
        <v>6</v>
      </c>
      <c r="AG111" s="28">
        <v>1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3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1</v>
      </c>
      <c r="AX111" s="28">
        <v>1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2</v>
      </c>
    </row>
    <row r="112" spans="1:56" s="33" customFormat="1" x14ac:dyDescent="0.2">
      <c r="A112" s="29" t="s">
        <v>102</v>
      </c>
      <c r="B112" s="30">
        <v>17</v>
      </c>
      <c r="C112" s="26" t="s">
        <v>206</v>
      </c>
      <c r="D112" s="27">
        <v>32</v>
      </c>
      <c r="E112" s="28">
        <v>2</v>
      </c>
      <c r="F112" s="28">
        <v>0</v>
      </c>
      <c r="G112" s="28">
        <v>1</v>
      </c>
      <c r="H112" s="28">
        <v>1</v>
      </c>
      <c r="I112" s="28">
        <v>2</v>
      </c>
      <c r="J112" s="28">
        <v>1</v>
      </c>
      <c r="K112" s="28">
        <v>0</v>
      </c>
      <c r="L112" s="28">
        <v>1</v>
      </c>
      <c r="M112" s="28">
        <v>0</v>
      </c>
      <c r="N112" s="28">
        <v>0</v>
      </c>
      <c r="O112" s="28">
        <v>0</v>
      </c>
      <c r="P112" s="28">
        <v>0</v>
      </c>
      <c r="Q112" s="28">
        <v>3</v>
      </c>
      <c r="R112" s="28">
        <v>1</v>
      </c>
      <c r="S112" s="28">
        <v>2</v>
      </c>
      <c r="T112" s="28">
        <v>6</v>
      </c>
      <c r="U112" s="28">
        <v>0</v>
      </c>
      <c r="V112" s="28">
        <v>0</v>
      </c>
      <c r="W112" s="28">
        <v>0</v>
      </c>
      <c r="X112" s="28">
        <v>0</v>
      </c>
      <c r="Y112" s="28">
        <v>1</v>
      </c>
      <c r="Z112" s="28">
        <v>0</v>
      </c>
      <c r="AA112" s="28">
        <v>0</v>
      </c>
      <c r="AB112" s="28">
        <v>1</v>
      </c>
      <c r="AC112" s="28">
        <v>0</v>
      </c>
      <c r="AD112" s="28">
        <v>0</v>
      </c>
      <c r="AE112" s="28">
        <v>0</v>
      </c>
      <c r="AF112" s="28">
        <v>0</v>
      </c>
      <c r="AG112" s="28">
        <v>1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1</v>
      </c>
      <c r="AT112" s="28">
        <v>0</v>
      </c>
      <c r="AU112" s="28">
        <v>0</v>
      </c>
      <c r="AV112" s="28">
        <v>0</v>
      </c>
      <c r="AW112" s="28">
        <v>1</v>
      </c>
      <c r="AX112" s="28">
        <v>0</v>
      </c>
      <c r="AY112" s="28">
        <v>0</v>
      </c>
      <c r="AZ112" s="28">
        <v>0</v>
      </c>
      <c r="BA112" s="28">
        <v>2</v>
      </c>
      <c r="BB112" s="28">
        <v>4</v>
      </c>
      <c r="BC112" s="28">
        <v>1</v>
      </c>
      <c r="BD112" s="28">
        <v>0</v>
      </c>
    </row>
    <row r="113" spans="1:56" s="33" customFormat="1" x14ac:dyDescent="0.2">
      <c r="A113" s="29" t="s">
        <v>128</v>
      </c>
      <c r="B113" s="30">
        <v>103</v>
      </c>
      <c r="C113" s="26" t="s">
        <v>180</v>
      </c>
      <c r="D113" s="27">
        <v>30</v>
      </c>
      <c r="E113" s="28">
        <v>0</v>
      </c>
      <c r="F113" s="28">
        <v>0</v>
      </c>
      <c r="G113" s="28">
        <v>0</v>
      </c>
      <c r="H113" s="28">
        <v>0</v>
      </c>
      <c r="I113" s="28">
        <v>17</v>
      </c>
      <c r="J113" s="28">
        <v>1</v>
      </c>
      <c r="K113" s="28">
        <v>0</v>
      </c>
      <c r="L113" s="28">
        <v>0</v>
      </c>
      <c r="M113" s="28">
        <v>0</v>
      </c>
      <c r="N113" s="28">
        <v>3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1</v>
      </c>
      <c r="AA113" s="28">
        <v>0</v>
      </c>
      <c r="AB113" s="28">
        <v>0</v>
      </c>
      <c r="AC113" s="28">
        <v>1</v>
      </c>
      <c r="AD113" s="28">
        <v>0</v>
      </c>
      <c r="AE113" s="28">
        <v>0</v>
      </c>
      <c r="AF113" s="28">
        <v>1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1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5</v>
      </c>
      <c r="BB113" s="28">
        <v>0</v>
      </c>
      <c r="BC113" s="28">
        <v>0</v>
      </c>
      <c r="BD113" s="28">
        <v>0</v>
      </c>
    </row>
    <row r="114" spans="1:56" s="33" customFormat="1" x14ac:dyDescent="0.2">
      <c r="A114" s="31" t="s">
        <v>102</v>
      </c>
      <c r="B114" s="30">
        <v>21</v>
      </c>
      <c r="C114" s="26" t="s">
        <v>148</v>
      </c>
      <c r="D114" s="27">
        <v>30</v>
      </c>
      <c r="E114" s="28">
        <v>0</v>
      </c>
      <c r="F114" s="28">
        <v>0</v>
      </c>
      <c r="G114" s="28">
        <v>0</v>
      </c>
      <c r="H114" s="28">
        <v>1</v>
      </c>
      <c r="I114" s="28">
        <v>1</v>
      </c>
      <c r="J114" s="28">
        <v>0</v>
      </c>
      <c r="K114" s="28">
        <v>0</v>
      </c>
      <c r="L114" s="28">
        <v>0</v>
      </c>
      <c r="M114" s="28">
        <v>0</v>
      </c>
      <c r="N114" s="28">
        <v>2</v>
      </c>
      <c r="O114" s="28">
        <v>0</v>
      </c>
      <c r="P114" s="28">
        <v>0</v>
      </c>
      <c r="Q114" s="28">
        <v>0</v>
      </c>
      <c r="R114" s="28">
        <v>1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1</v>
      </c>
      <c r="AF114" s="28">
        <v>2</v>
      </c>
      <c r="AG114" s="28">
        <v>0</v>
      </c>
      <c r="AH114" s="28">
        <v>1</v>
      </c>
      <c r="AI114" s="28">
        <v>0</v>
      </c>
      <c r="AJ114" s="28">
        <v>13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1</v>
      </c>
      <c r="AQ114" s="28">
        <v>1</v>
      </c>
      <c r="AR114" s="28">
        <v>0</v>
      </c>
      <c r="AS114" s="28">
        <v>0</v>
      </c>
      <c r="AT114" s="28">
        <v>2</v>
      </c>
      <c r="AU114" s="28">
        <v>0</v>
      </c>
      <c r="AV114" s="28">
        <v>0</v>
      </c>
      <c r="AW114" s="28">
        <v>0</v>
      </c>
      <c r="AX114" s="28">
        <v>0</v>
      </c>
      <c r="AY114" s="28">
        <v>1</v>
      </c>
      <c r="AZ114" s="28">
        <v>0</v>
      </c>
      <c r="BA114" s="28">
        <v>3</v>
      </c>
      <c r="BB114" s="28">
        <v>0</v>
      </c>
      <c r="BC114" s="28">
        <v>0</v>
      </c>
      <c r="BD114" s="28">
        <v>0</v>
      </c>
    </row>
    <row r="115" spans="1:56" s="33" customFormat="1" x14ac:dyDescent="0.2">
      <c r="A115" s="29" t="s">
        <v>111</v>
      </c>
      <c r="B115" s="30">
        <v>11</v>
      </c>
      <c r="C115" s="26" t="s">
        <v>20</v>
      </c>
      <c r="D115" s="27">
        <v>26</v>
      </c>
      <c r="E115" s="28">
        <v>0</v>
      </c>
      <c r="F115" s="28">
        <v>1</v>
      </c>
      <c r="G115" s="28">
        <v>0</v>
      </c>
      <c r="H115" s="28">
        <v>1</v>
      </c>
      <c r="I115" s="28">
        <v>3</v>
      </c>
      <c r="J115" s="28">
        <v>2</v>
      </c>
      <c r="K115" s="28">
        <v>0</v>
      </c>
      <c r="L115" s="28">
        <v>0</v>
      </c>
      <c r="M115" s="28">
        <v>1</v>
      </c>
      <c r="N115" s="28">
        <v>1</v>
      </c>
      <c r="O115" s="28">
        <v>1</v>
      </c>
      <c r="P115" s="28">
        <v>0</v>
      </c>
      <c r="Q115" s="28">
        <v>0</v>
      </c>
      <c r="R115" s="28">
        <v>3</v>
      </c>
      <c r="S115" s="28">
        <v>0</v>
      </c>
      <c r="T115" s="28">
        <v>0</v>
      </c>
      <c r="U115" s="28">
        <v>1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1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1</v>
      </c>
      <c r="AN115" s="28">
        <v>1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2</v>
      </c>
      <c r="AX115" s="28">
        <v>0</v>
      </c>
      <c r="AY115" s="28">
        <v>0</v>
      </c>
      <c r="AZ115" s="28">
        <v>0</v>
      </c>
      <c r="BA115" s="28">
        <v>2</v>
      </c>
      <c r="BB115" s="28">
        <v>1</v>
      </c>
      <c r="BC115" s="28">
        <v>0</v>
      </c>
      <c r="BD115" s="28">
        <v>4</v>
      </c>
    </row>
    <row r="116" spans="1:56" s="33" customFormat="1" x14ac:dyDescent="0.2">
      <c r="A116" s="29" t="s">
        <v>109</v>
      </c>
      <c r="B116" s="30">
        <v>54</v>
      </c>
      <c r="C116" s="26" t="s">
        <v>207</v>
      </c>
      <c r="D116" s="27">
        <v>19</v>
      </c>
      <c r="E116" s="28">
        <v>0</v>
      </c>
      <c r="F116" s="28">
        <v>0</v>
      </c>
      <c r="G116" s="28">
        <v>0</v>
      </c>
      <c r="H116" s="28">
        <v>1</v>
      </c>
      <c r="I116" s="28">
        <v>2</v>
      </c>
      <c r="J116" s="28">
        <v>0</v>
      </c>
      <c r="K116" s="28">
        <v>0</v>
      </c>
      <c r="L116" s="28">
        <v>0</v>
      </c>
      <c r="M116" s="28">
        <v>0</v>
      </c>
      <c r="N116" s="28">
        <v>1</v>
      </c>
      <c r="O116" s="28">
        <v>0</v>
      </c>
      <c r="P116" s="28">
        <v>0</v>
      </c>
      <c r="Q116" s="28">
        <v>0</v>
      </c>
      <c r="R116" s="28">
        <v>1</v>
      </c>
      <c r="S116" s="28">
        <v>0</v>
      </c>
      <c r="T116" s="28">
        <v>0</v>
      </c>
      <c r="U116" s="28">
        <v>1</v>
      </c>
      <c r="V116" s="28">
        <v>1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1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1</v>
      </c>
      <c r="AN116" s="28">
        <v>0</v>
      </c>
      <c r="AO116" s="28">
        <v>0</v>
      </c>
      <c r="AP116" s="28">
        <v>2</v>
      </c>
      <c r="AQ116" s="28">
        <v>0</v>
      </c>
      <c r="AR116" s="28">
        <v>0</v>
      </c>
      <c r="AS116" s="28">
        <v>0</v>
      </c>
      <c r="AT116" s="28">
        <v>1</v>
      </c>
      <c r="AU116" s="28">
        <v>0</v>
      </c>
      <c r="AV116" s="28">
        <v>0</v>
      </c>
      <c r="AW116" s="28">
        <v>0</v>
      </c>
      <c r="AX116" s="28">
        <v>0</v>
      </c>
      <c r="AY116" s="28">
        <v>1</v>
      </c>
      <c r="AZ116" s="28">
        <v>0</v>
      </c>
      <c r="BA116" s="28">
        <v>2</v>
      </c>
      <c r="BB116" s="28">
        <v>2</v>
      </c>
      <c r="BC116" s="28">
        <v>0</v>
      </c>
      <c r="BD116" s="28">
        <v>2</v>
      </c>
    </row>
    <row r="117" spans="1:56" s="33" customFormat="1" x14ac:dyDescent="0.2">
      <c r="A117" s="29" t="s">
        <v>101</v>
      </c>
      <c r="B117" s="30">
        <v>102</v>
      </c>
      <c r="C117" s="26" t="s">
        <v>213</v>
      </c>
      <c r="D117" s="27">
        <v>19</v>
      </c>
      <c r="E117" s="28">
        <v>0</v>
      </c>
      <c r="F117" s="28">
        <v>0</v>
      </c>
      <c r="G117" s="28">
        <v>0</v>
      </c>
      <c r="H117" s="28">
        <v>3</v>
      </c>
      <c r="I117" s="28">
        <v>2</v>
      </c>
      <c r="J117" s="28">
        <v>0</v>
      </c>
      <c r="K117" s="28">
        <v>0</v>
      </c>
      <c r="L117" s="28">
        <v>0</v>
      </c>
      <c r="M117" s="28">
        <v>0</v>
      </c>
      <c r="N117" s="28">
        <v>4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1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3</v>
      </c>
      <c r="AE117" s="28">
        <v>0</v>
      </c>
      <c r="AF117" s="28">
        <v>2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1</v>
      </c>
      <c r="AU117" s="28">
        <v>0</v>
      </c>
      <c r="AV117" s="28">
        <v>0</v>
      </c>
      <c r="AW117" s="28">
        <v>2</v>
      </c>
      <c r="AX117" s="28">
        <v>0</v>
      </c>
      <c r="AY117" s="28">
        <v>0</v>
      </c>
      <c r="AZ117" s="28">
        <v>0</v>
      </c>
      <c r="BA117" s="28">
        <v>1</v>
      </c>
      <c r="BB117" s="28">
        <v>0</v>
      </c>
      <c r="BC117" s="28">
        <v>0</v>
      </c>
      <c r="BD117" s="28">
        <v>0</v>
      </c>
    </row>
    <row r="118" spans="1:56" s="33" customFormat="1" x14ac:dyDescent="0.2">
      <c r="A118" s="29" t="s">
        <v>128</v>
      </c>
      <c r="B118" s="30">
        <v>109</v>
      </c>
      <c r="C118" s="26" t="s">
        <v>40</v>
      </c>
      <c r="D118" s="27">
        <v>17</v>
      </c>
      <c r="E118" s="28">
        <v>0</v>
      </c>
      <c r="F118" s="28">
        <v>0</v>
      </c>
      <c r="G118" s="28">
        <v>0</v>
      </c>
      <c r="H118" s="28">
        <v>0</v>
      </c>
      <c r="I118" s="28">
        <v>2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2</v>
      </c>
      <c r="Z118" s="28">
        <v>0</v>
      </c>
      <c r="AA118" s="28">
        <v>0</v>
      </c>
      <c r="AB118" s="28">
        <v>1</v>
      </c>
      <c r="AC118" s="28">
        <v>1</v>
      </c>
      <c r="AD118" s="28">
        <v>0</v>
      </c>
      <c r="AE118" s="28">
        <v>0</v>
      </c>
      <c r="AF118" s="28">
        <v>5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1</v>
      </c>
      <c r="AT118" s="28">
        <v>0</v>
      </c>
      <c r="AU118" s="28">
        <v>0</v>
      </c>
      <c r="AV118" s="28">
        <v>0</v>
      </c>
      <c r="AW118" s="28">
        <v>2</v>
      </c>
      <c r="AX118" s="28">
        <v>0</v>
      </c>
      <c r="AY118" s="28">
        <v>0</v>
      </c>
      <c r="AZ118" s="28">
        <v>0</v>
      </c>
      <c r="BA118" s="28">
        <v>1</v>
      </c>
      <c r="BB118" s="28">
        <v>0</v>
      </c>
      <c r="BC118" s="28">
        <v>0</v>
      </c>
      <c r="BD118" s="28">
        <v>1</v>
      </c>
    </row>
    <row r="119" spans="1:56" s="33" customFormat="1" x14ac:dyDescent="0.2">
      <c r="A119" s="29" t="s">
        <v>99</v>
      </c>
      <c r="B119" s="30">
        <v>43</v>
      </c>
      <c r="C119" s="26" t="s">
        <v>25</v>
      </c>
      <c r="D119" s="27">
        <v>16</v>
      </c>
      <c r="E119" s="28">
        <v>2</v>
      </c>
      <c r="F119" s="28">
        <v>0</v>
      </c>
      <c r="G119" s="28">
        <v>0</v>
      </c>
      <c r="H119" s="28">
        <v>0</v>
      </c>
      <c r="I119" s="28">
        <v>2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1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6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1</v>
      </c>
      <c r="AN119" s="28">
        <v>0</v>
      </c>
      <c r="AO119" s="28">
        <v>0</v>
      </c>
      <c r="AP119" s="28">
        <v>0</v>
      </c>
      <c r="AQ119" s="28">
        <v>0</v>
      </c>
      <c r="AR119" s="28">
        <v>1</v>
      </c>
      <c r="AS119" s="28">
        <v>0</v>
      </c>
      <c r="AT119" s="28">
        <v>1</v>
      </c>
      <c r="AU119" s="28">
        <v>0</v>
      </c>
      <c r="AV119" s="28">
        <v>0</v>
      </c>
      <c r="AW119" s="28">
        <v>1</v>
      </c>
      <c r="AX119" s="28">
        <v>0</v>
      </c>
      <c r="AY119" s="28">
        <v>0</v>
      </c>
      <c r="AZ119" s="28">
        <v>0</v>
      </c>
      <c r="BA119" s="28">
        <v>1</v>
      </c>
      <c r="BB119" s="28">
        <v>0</v>
      </c>
      <c r="BC119" s="28">
        <v>0</v>
      </c>
      <c r="BD119" s="28">
        <v>0</v>
      </c>
    </row>
    <row r="120" spans="1:56" s="33" customFormat="1" x14ac:dyDescent="0.2">
      <c r="A120" s="29" t="s">
        <v>128</v>
      </c>
      <c r="B120" s="30">
        <v>106</v>
      </c>
      <c r="C120" s="26" t="s">
        <v>198</v>
      </c>
      <c r="D120" s="27">
        <v>13</v>
      </c>
      <c r="E120" s="28">
        <v>0</v>
      </c>
      <c r="F120" s="28">
        <v>0</v>
      </c>
      <c r="G120" s="28">
        <v>0</v>
      </c>
      <c r="H120" s="28">
        <v>0</v>
      </c>
      <c r="I120" s="28">
        <v>2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1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2</v>
      </c>
      <c r="AL120" s="28">
        <v>0</v>
      </c>
      <c r="AM120" s="28">
        <v>0</v>
      </c>
      <c r="AN120" s="28">
        <v>0</v>
      </c>
      <c r="AO120" s="28">
        <v>1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4</v>
      </c>
      <c r="BB120" s="28">
        <v>0</v>
      </c>
      <c r="BC120" s="28">
        <v>3</v>
      </c>
      <c r="BD120" s="28">
        <v>0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27">
        <v>5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1</v>
      </c>
      <c r="W121" s="28">
        <v>0</v>
      </c>
      <c r="X121" s="28">
        <v>0</v>
      </c>
      <c r="Y121" s="28">
        <v>1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1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1</v>
      </c>
      <c r="AX121" s="28">
        <v>0</v>
      </c>
      <c r="AY121" s="28">
        <v>0</v>
      </c>
      <c r="AZ121" s="28">
        <v>0</v>
      </c>
      <c r="BA121" s="28">
        <v>1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7">
        <v>3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1</v>
      </c>
      <c r="Z122" s="28">
        <v>1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1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B-7: Complaint Categories for Board and Care Facilities by State 
 In Order of National Frequency for FY 2011
Number of Complaints by Category</oddHeader>
    <oddFooter>&amp;C&amp;"Arial Narrow,Regular"Table B-7: p. &amp;P</oddFooter>
  </headerFooter>
  <rowBreaks count="3" manualBreakCount="3">
    <brk id="29" max="55" man="1"/>
    <brk id="58" max="55" man="1"/>
    <brk id="90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227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215</v>
      </c>
      <c r="D2" s="79">
        <v>51972</v>
      </c>
      <c r="E2" s="79">
        <v>814</v>
      </c>
      <c r="F2" s="79">
        <v>131</v>
      </c>
      <c r="G2" s="79">
        <v>137</v>
      </c>
      <c r="H2" s="79">
        <v>1777</v>
      </c>
      <c r="I2" s="79">
        <v>12789</v>
      </c>
      <c r="J2" s="79">
        <v>1639</v>
      </c>
      <c r="K2" s="79">
        <v>229</v>
      </c>
      <c r="L2" s="79">
        <v>282</v>
      </c>
      <c r="M2" s="79">
        <v>121</v>
      </c>
      <c r="N2" s="79">
        <v>3789</v>
      </c>
      <c r="O2" s="79">
        <v>1020</v>
      </c>
      <c r="P2" s="79">
        <v>29</v>
      </c>
      <c r="Q2" s="79">
        <v>595</v>
      </c>
      <c r="R2" s="79">
        <v>1001</v>
      </c>
      <c r="S2" s="79">
        <v>707</v>
      </c>
      <c r="T2" s="79">
        <v>118</v>
      </c>
      <c r="U2" s="79">
        <v>396</v>
      </c>
      <c r="V2" s="79">
        <v>929</v>
      </c>
      <c r="W2" s="79">
        <v>15</v>
      </c>
      <c r="X2" s="79">
        <v>316</v>
      </c>
      <c r="Y2" s="79">
        <v>579</v>
      </c>
      <c r="Z2" s="79">
        <v>390</v>
      </c>
      <c r="AA2" s="79">
        <v>118</v>
      </c>
      <c r="AB2" s="79">
        <v>453</v>
      </c>
      <c r="AC2" s="79">
        <v>402</v>
      </c>
      <c r="AD2" s="79">
        <v>309</v>
      </c>
      <c r="AE2" s="79">
        <v>537</v>
      </c>
      <c r="AF2" s="79">
        <v>1286</v>
      </c>
      <c r="AG2" s="79">
        <v>219</v>
      </c>
      <c r="AH2" s="79">
        <v>194</v>
      </c>
      <c r="AI2" s="79">
        <v>133</v>
      </c>
      <c r="AJ2" s="79">
        <v>1222</v>
      </c>
      <c r="AK2" s="79">
        <v>1187</v>
      </c>
      <c r="AL2" s="79">
        <v>720</v>
      </c>
      <c r="AM2" s="79">
        <v>652</v>
      </c>
      <c r="AN2" s="79">
        <v>1364</v>
      </c>
      <c r="AO2" s="79">
        <v>205</v>
      </c>
      <c r="AP2" s="79">
        <v>1805</v>
      </c>
      <c r="AQ2" s="79">
        <v>667</v>
      </c>
      <c r="AR2" s="79">
        <v>3532</v>
      </c>
      <c r="AS2" s="79">
        <v>150</v>
      </c>
      <c r="AT2" s="79">
        <v>2661</v>
      </c>
      <c r="AU2" s="79">
        <v>112</v>
      </c>
      <c r="AV2" s="79">
        <v>94</v>
      </c>
      <c r="AW2" s="79">
        <v>1269</v>
      </c>
      <c r="AX2" s="79">
        <v>424</v>
      </c>
      <c r="AY2" s="79">
        <v>511</v>
      </c>
      <c r="AZ2" s="79">
        <v>148</v>
      </c>
      <c r="BA2" s="79">
        <v>2431</v>
      </c>
      <c r="BB2" s="79">
        <v>875</v>
      </c>
      <c r="BC2" s="79">
        <v>149</v>
      </c>
      <c r="BD2" s="79">
        <v>340</v>
      </c>
      <c r="BE2" s="67" t="s">
        <v>223</v>
      </c>
    </row>
    <row r="3" spans="1:152" s="47" customFormat="1" ht="12.75" customHeight="1" thickBot="1" x14ac:dyDescent="0.25">
      <c r="A3" s="74"/>
      <c r="B3" s="73"/>
      <c r="C3" s="81">
        <v>2010</v>
      </c>
      <c r="D3" s="79">
        <v>51163</v>
      </c>
      <c r="E3" s="79">
        <v>543</v>
      </c>
      <c r="F3" s="79">
        <v>166</v>
      </c>
      <c r="G3" s="79">
        <v>198</v>
      </c>
      <c r="H3" s="79">
        <v>1688</v>
      </c>
      <c r="I3" s="79">
        <v>12119</v>
      </c>
      <c r="J3" s="79">
        <v>1670</v>
      </c>
      <c r="K3" s="79">
        <v>182</v>
      </c>
      <c r="L3" s="79">
        <v>490</v>
      </c>
      <c r="M3" s="79">
        <v>134</v>
      </c>
      <c r="N3" s="79">
        <v>4653</v>
      </c>
      <c r="O3" s="79">
        <v>939</v>
      </c>
      <c r="P3" s="79">
        <v>36</v>
      </c>
      <c r="Q3" s="79">
        <v>565</v>
      </c>
      <c r="R3" s="79">
        <v>996</v>
      </c>
      <c r="S3" s="79">
        <v>697</v>
      </c>
      <c r="T3" s="79">
        <v>116</v>
      </c>
      <c r="U3" s="79">
        <v>444</v>
      </c>
      <c r="V3" s="79">
        <v>900</v>
      </c>
      <c r="W3" s="79">
        <v>16</v>
      </c>
      <c r="X3" s="79">
        <v>350</v>
      </c>
      <c r="Y3" s="79">
        <v>505</v>
      </c>
      <c r="Z3" s="79">
        <v>252</v>
      </c>
      <c r="AA3" s="79">
        <v>159</v>
      </c>
      <c r="AB3" s="79">
        <v>529</v>
      </c>
      <c r="AC3" s="79">
        <v>553</v>
      </c>
      <c r="AD3" s="79">
        <v>189</v>
      </c>
      <c r="AE3" s="79">
        <v>307</v>
      </c>
      <c r="AF3" s="79">
        <v>1136</v>
      </c>
      <c r="AG3" s="79">
        <v>237</v>
      </c>
      <c r="AH3" s="79">
        <v>190</v>
      </c>
      <c r="AI3" s="79">
        <v>120</v>
      </c>
      <c r="AJ3" s="79">
        <v>1216</v>
      </c>
      <c r="AK3" s="79">
        <v>1023</v>
      </c>
      <c r="AL3" s="79">
        <v>485</v>
      </c>
      <c r="AM3" s="79">
        <v>847</v>
      </c>
      <c r="AN3" s="79">
        <v>1061</v>
      </c>
      <c r="AO3" s="79">
        <v>248</v>
      </c>
      <c r="AP3" s="79">
        <v>1850</v>
      </c>
      <c r="AQ3" s="79">
        <v>714</v>
      </c>
      <c r="AR3" s="79">
        <v>3001</v>
      </c>
      <c r="AS3" s="79">
        <v>97</v>
      </c>
      <c r="AT3" s="79">
        <v>2496</v>
      </c>
      <c r="AU3" s="79">
        <v>109</v>
      </c>
      <c r="AV3" s="79">
        <v>140</v>
      </c>
      <c r="AW3" s="79">
        <v>1643</v>
      </c>
      <c r="AX3" s="79">
        <v>498</v>
      </c>
      <c r="AY3" s="79">
        <v>509</v>
      </c>
      <c r="AZ3" s="79">
        <v>131</v>
      </c>
      <c r="BA3" s="79">
        <v>2658</v>
      </c>
      <c r="BB3" s="79">
        <v>848</v>
      </c>
      <c r="BC3" s="79">
        <v>179</v>
      </c>
      <c r="BD3" s="79">
        <v>331</v>
      </c>
    </row>
    <row r="4" spans="1:152" s="47" customFormat="1" ht="12.75" customHeight="1" thickBot="1" x14ac:dyDescent="0.25">
      <c r="A4" s="74"/>
      <c r="B4" s="73"/>
      <c r="C4" s="80">
        <v>2009</v>
      </c>
      <c r="D4" s="79">
        <v>55029</v>
      </c>
      <c r="E4" s="79">
        <v>279</v>
      </c>
      <c r="F4" s="79">
        <v>130</v>
      </c>
      <c r="G4" s="79">
        <v>307</v>
      </c>
      <c r="H4" s="79">
        <v>1717</v>
      </c>
      <c r="I4" s="79">
        <v>13160</v>
      </c>
      <c r="J4" s="79">
        <v>2071</v>
      </c>
      <c r="K4" s="79">
        <v>118</v>
      </c>
      <c r="L4" s="79">
        <v>105</v>
      </c>
      <c r="M4" s="79">
        <v>114</v>
      </c>
      <c r="N4" s="79">
        <v>4009</v>
      </c>
      <c r="O4" s="79">
        <v>892</v>
      </c>
      <c r="P4" s="79">
        <v>47</v>
      </c>
      <c r="Q4" s="79">
        <v>448</v>
      </c>
      <c r="R4" s="79">
        <v>1028</v>
      </c>
      <c r="S4" s="79">
        <v>709</v>
      </c>
      <c r="T4" s="79">
        <v>107</v>
      </c>
      <c r="U4" s="79">
        <v>672</v>
      </c>
      <c r="V4" s="79">
        <v>984</v>
      </c>
      <c r="W4" s="79">
        <v>21</v>
      </c>
      <c r="X4" s="79">
        <v>390</v>
      </c>
      <c r="Y4" s="79">
        <v>540</v>
      </c>
      <c r="Z4" s="79">
        <v>242</v>
      </c>
      <c r="AA4" s="79">
        <v>172</v>
      </c>
      <c r="AB4" s="79">
        <v>574</v>
      </c>
      <c r="AC4" s="79">
        <v>717</v>
      </c>
      <c r="AD4" s="79">
        <v>161</v>
      </c>
      <c r="AE4" s="79">
        <v>350</v>
      </c>
      <c r="AF4" s="79">
        <v>1266</v>
      </c>
      <c r="AG4" s="79">
        <v>192</v>
      </c>
      <c r="AH4" s="79">
        <v>108</v>
      </c>
      <c r="AI4" s="79">
        <v>182</v>
      </c>
      <c r="AJ4" s="79">
        <v>1166</v>
      </c>
      <c r="AK4" s="79">
        <v>1251</v>
      </c>
      <c r="AL4" s="79">
        <v>506</v>
      </c>
      <c r="AM4" s="79">
        <v>1153</v>
      </c>
      <c r="AN4" s="79">
        <v>956</v>
      </c>
      <c r="AO4" s="79">
        <v>159</v>
      </c>
      <c r="AP4" s="79">
        <v>2299</v>
      </c>
      <c r="AQ4" s="79">
        <v>820</v>
      </c>
      <c r="AR4" s="79">
        <v>4726</v>
      </c>
      <c r="AS4" s="79">
        <v>126</v>
      </c>
      <c r="AT4" s="79">
        <v>2285</v>
      </c>
      <c r="AU4" s="79">
        <v>152</v>
      </c>
      <c r="AV4" s="79">
        <v>107</v>
      </c>
      <c r="AW4" s="79">
        <v>2542</v>
      </c>
      <c r="AX4" s="79">
        <v>321</v>
      </c>
      <c r="AY4" s="79">
        <v>708</v>
      </c>
      <c r="AZ4" s="79">
        <v>88</v>
      </c>
      <c r="BA4" s="79">
        <v>2580</v>
      </c>
      <c r="BB4" s="79">
        <v>831</v>
      </c>
      <c r="BC4" s="79">
        <v>134</v>
      </c>
      <c r="BD4" s="79">
        <v>307</v>
      </c>
    </row>
    <row r="5" spans="1:152" s="47" customFormat="1" ht="12.75" customHeight="1" thickBot="1" x14ac:dyDescent="0.25">
      <c r="A5" s="74"/>
      <c r="B5" s="73"/>
      <c r="C5" s="80">
        <v>2008</v>
      </c>
      <c r="D5" s="79">
        <v>60172</v>
      </c>
      <c r="E5" s="79">
        <v>183</v>
      </c>
      <c r="F5" s="79">
        <v>194</v>
      </c>
      <c r="G5" s="79">
        <v>57</v>
      </c>
      <c r="H5" s="79">
        <v>2049</v>
      </c>
      <c r="I5" s="79">
        <v>16703</v>
      </c>
      <c r="J5" s="79">
        <v>2677</v>
      </c>
      <c r="K5" s="79">
        <v>114</v>
      </c>
      <c r="L5" s="79">
        <v>89</v>
      </c>
      <c r="M5" s="79">
        <v>138</v>
      </c>
      <c r="N5" s="79">
        <v>3011</v>
      </c>
      <c r="O5" s="79">
        <v>1060</v>
      </c>
      <c r="P5" s="79">
        <v>2</v>
      </c>
      <c r="Q5" s="79">
        <v>645</v>
      </c>
      <c r="R5" s="79">
        <v>1020</v>
      </c>
      <c r="S5" s="79">
        <v>670</v>
      </c>
      <c r="T5" s="79">
        <v>41</v>
      </c>
      <c r="U5" s="79">
        <v>360</v>
      </c>
      <c r="V5" s="79">
        <v>850</v>
      </c>
      <c r="W5" s="79">
        <v>27</v>
      </c>
      <c r="X5" s="79">
        <v>358</v>
      </c>
      <c r="Y5" s="79">
        <v>803</v>
      </c>
      <c r="Z5" s="79">
        <v>324</v>
      </c>
      <c r="AA5" s="79">
        <v>130</v>
      </c>
      <c r="AB5" s="79">
        <v>483</v>
      </c>
      <c r="AC5" s="79">
        <v>902</v>
      </c>
      <c r="AD5" s="79">
        <v>113</v>
      </c>
      <c r="AE5" s="79">
        <v>288</v>
      </c>
      <c r="AF5" s="79">
        <v>1287</v>
      </c>
      <c r="AG5" s="79">
        <v>264</v>
      </c>
      <c r="AH5" s="79">
        <v>143</v>
      </c>
      <c r="AI5" s="79">
        <v>100</v>
      </c>
      <c r="AJ5" s="79">
        <v>1433</v>
      </c>
      <c r="AK5" s="79">
        <v>1484</v>
      </c>
      <c r="AL5" s="79">
        <v>1369</v>
      </c>
      <c r="AM5" s="79">
        <v>1967</v>
      </c>
      <c r="AN5" s="79">
        <v>1006</v>
      </c>
      <c r="AO5" s="79">
        <v>130</v>
      </c>
      <c r="AP5" s="79">
        <v>2076</v>
      </c>
      <c r="AQ5" s="79">
        <v>773</v>
      </c>
      <c r="AR5" s="79">
        <v>3092</v>
      </c>
      <c r="AS5" s="79">
        <v>146</v>
      </c>
      <c r="AT5" s="79">
        <v>3274</v>
      </c>
      <c r="AU5" s="79">
        <v>127</v>
      </c>
      <c r="AV5" s="79">
        <v>182</v>
      </c>
      <c r="AW5" s="79">
        <v>2774</v>
      </c>
      <c r="AX5" s="79">
        <v>395</v>
      </c>
      <c r="AY5" s="79">
        <v>676</v>
      </c>
      <c r="AZ5" s="79">
        <v>162</v>
      </c>
      <c r="BA5" s="79">
        <v>2579</v>
      </c>
      <c r="BB5" s="79">
        <v>840</v>
      </c>
      <c r="BC5" s="79">
        <v>282</v>
      </c>
      <c r="BD5" s="79">
        <v>320</v>
      </c>
    </row>
    <row r="6" spans="1:152" ht="12.75" customHeight="1" thickBot="1" x14ac:dyDescent="0.25">
      <c r="A6" s="74"/>
      <c r="B6" s="73"/>
      <c r="C6" s="80">
        <v>2007</v>
      </c>
      <c r="D6" s="79">
        <v>60812</v>
      </c>
      <c r="E6" s="79">
        <v>147</v>
      </c>
      <c r="F6" s="79">
        <v>194</v>
      </c>
      <c r="G6" s="79">
        <v>33</v>
      </c>
      <c r="H6" s="79">
        <v>1818</v>
      </c>
      <c r="I6" s="79">
        <v>15837</v>
      </c>
      <c r="J6" s="79">
        <v>3180</v>
      </c>
      <c r="K6" s="79">
        <v>119</v>
      </c>
      <c r="L6" s="79">
        <v>181</v>
      </c>
      <c r="M6" s="79">
        <v>99</v>
      </c>
      <c r="N6" s="79">
        <v>2979</v>
      </c>
      <c r="O6" s="79">
        <v>1117</v>
      </c>
      <c r="P6" s="79">
        <v>7</v>
      </c>
      <c r="Q6" s="79">
        <v>369</v>
      </c>
      <c r="R6" s="79">
        <v>1022</v>
      </c>
      <c r="S6" s="79">
        <v>556</v>
      </c>
      <c r="T6" s="79">
        <v>24</v>
      </c>
      <c r="U6" s="79">
        <v>359</v>
      </c>
      <c r="V6" s="79">
        <v>730</v>
      </c>
      <c r="W6" s="79">
        <v>28</v>
      </c>
      <c r="X6" s="79">
        <v>477</v>
      </c>
      <c r="Y6" s="79">
        <v>713</v>
      </c>
      <c r="Z6" s="79">
        <v>325</v>
      </c>
      <c r="AA6" s="79">
        <v>291</v>
      </c>
      <c r="AB6" s="79">
        <v>377</v>
      </c>
      <c r="AC6" s="79">
        <v>569</v>
      </c>
      <c r="AD6" s="79">
        <v>106</v>
      </c>
      <c r="AE6" s="79">
        <v>224</v>
      </c>
      <c r="AF6" s="79">
        <v>1411</v>
      </c>
      <c r="AG6" s="79">
        <v>250</v>
      </c>
      <c r="AH6" s="79">
        <v>180</v>
      </c>
      <c r="AI6" s="79">
        <v>101</v>
      </c>
      <c r="AJ6" s="79">
        <v>1169</v>
      </c>
      <c r="AK6" s="79">
        <v>1245</v>
      </c>
      <c r="AL6" s="79">
        <v>3227</v>
      </c>
      <c r="AM6" s="79">
        <v>2047</v>
      </c>
      <c r="AN6" s="79">
        <v>1042</v>
      </c>
      <c r="AO6" s="79">
        <v>130</v>
      </c>
      <c r="AP6" s="79">
        <v>2126</v>
      </c>
      <c r="AQ6" s="79">
        <v>1018</v>
      </c>
      <c r="AR6" s="79">
        <v>3010</v>
      </c>
      <c r="AS6" s="79">
        <v>392</v>
      </c>
      <c r="AT6" s="79">
        <v>2560</v>
      </c>
      <c r="AU6" s="79">
        <v>107</v>
      </c>
      <c r="AV6" s="79">
        <v>193</v>
      </c>
      <c r="AW6" s="79">
        <v>3876</v>
      </c>
      <c r="AX6" s="79">
        <v>461</v>
      </c>
      <c r="AY6" s="79">
        <v>606</v>
      </c>
      <c r="AZ6" s="79">
        <v>148</v>
      </c>
      <c r="BA6" s="79">
        <v>2237</v>
      </c>
      <c r="BB6" s="79">
        <v>878</v>
      </c>
      <c r="BC6" s="79">
        <v>217</v>
      </c>
      <c r="BD6" s="79">
        <v>300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5"/>
      <c r="B7" s="73"/>
      <c r="C7" s="80">
        <v>2006</v>
      </c>
      <c r="D7" s="79">
        <v>60767</v>
      </c>
      <c r="E7" s="79">
        <v>177</v>
      </c>
      <c r="F7" s="79">
        <v>246</v>
      </c>
      <c r="G7" s="79">
        <v>43</v>
      </c>
      <c r="H7" s="79">
        <v>1927</v>
      </c>
      <c r="I7" s="79">
        <v>14210</v>
      </c>
      <c r="J7" s="79">
        <v>3502</v>
      </c>
      <c r="K7" s="79">
        <v>125</v>
      </c>
      <c r="L7" s="79">
        <v>270</v>
      </c>
      <c r="M7" s="79">
        <v>103</v>
      </c>
      <c r="N7" s="79">
        <v>2976</v>
      </c>
      <c r="O7" s="79">
        <v>1093</v>
      </c>
      <c r="P7" s="79">
        <v>17</v>
      </c>
      <c r="Q7" s="79">
        <v>257</v>
      </c>
      <c r="R7" s="79">
        <v>886</v>
      </c>
      <c r="S7" s="79">
        <v>305</v>
      </c>
      <c r="T7" s="79">
        <v>89</v>
      </c>
      <c r="U7" s="79">
        <v>493</v>
      </c>
      <c r="V7" s="79">
        <v>914</v>
      </c>
      <c r="W7" s="79">
        <v>17</v>
      </c>
      <c r="X7" s="79">
        <v>453</v>
      </c>
      <c r="Y7" s="79">
        <v>706</v>
      </c>
      <c r="Z7" s="79">
        <v>336</v>
      </c>
      <c r="AA7" s="79">
        <v>335</v>
      </c>
      <c r="AB7" s="79">
        <v>291</v>
      </c>
      <c r="AC7" s="79">
        <v>453</v>
      </c>
      <c r="AD7" s="79">
        <v>75</v>
      </c>
      <c r="AE7" s="79">
        <v>255</v>
      </c>
      <c r="AF7" s="79">
        <v>1223</v>
      </c>
      <c r="AG7" s="79">
        <v>299</v>
      </c>
      <c r="AH7" s="79">
        <v>149</v>
      </c>
      <c r="AI7" s="79">
        <v>95</v>
      </c>
      <c r="AJ7" s="79">
        <v>932</v>
      </c>
      <c r="AK7" s="79">
        <v>548</v>
      </c>
      <c r="AL7" s="79">
        <v>4383</v>
      </c>
      <c r="AM7" s="79">
        <v>2411</v>
      </c>
      <c r="AN7" s="79">
        <v>1194</v>
      </c>
      <c r="AO7" s="79">
        <v>148</v>
      </c>
      <c r="AP7" s="79">
        <v>1921</v>
      </c>
      <c r="AQ7" s="79">
        <v>1356</v>
      </c>
      <c r="AR7" s="79">
        <v>4177</v>
      </c>
      <c r="AS7" s="79">
        <v>402</v>
      </c>
      <c r="AT7" s="79">
        <v>2458</v>
      </c>
      <c r="AU7" s="79">
        <v>85</v>
      </c>
      <c r="AV7" s="79">
        <v>202</v>
      </c>
      <c r="AW7" s="79">
        <v>3644</v>
      </c>
      <c r="AX7" s="79">
        <v>349</v>
      </c>
      <c r="AY7" s="79">
        <v>598</v>
      </c>
      <c r="AZ7" s="79">
        <v>132</v>
      </c>
      <c r="BA7" s="79">
        <v>2118</v>
      </c>
      <c r="BB7" s="79">
        <v>976</v>
      </c>
      <c r="BC7" s="79">
        <v>126</v>
      </c>
      <c r="BD7" s="79">
        <v>287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5.5" x14ac:dyDescent="0.2">
      <c r="A8" s="29" t="s">
        <v>103</v>
      </c>
      <c r="B8" s="30">
        <v>71</v>
      </c>
      <c r="C8" s="26" t="s">
        <v>184</v>
      </c>
      <c r="D8" s="57">
        <v>5.6703609635957823E-2</v>
      </c>
      <c r="E8" s="57">
        <v>3.4398034398034398E-2</v>
      </c>
      <c r="F8" s="57">
        <v>8.3969465648854963E-2</v>
      </c>
      <c r="G8" s="57">
        <v>4.3795620437956206E-2</v>
      </c>
      <c r="H8" s="57">
        <v>7.4845244794597643E-2</v>
      </c>
      <c r="I8" s="57">
        <v>5.0824927672218315E-2</v>
      </c>
      <c r="J8" s="57">
        <v>4.6369737644905429E-2</v>
      </c>
      <c r="K8" s="57">
        <v>4.3668122270742356E-2</v>
      </c>
      <c r="L8" s="57">
        <v>3.9007092198581561E-2</v>
      </c>
      <c r="M8" s="57">
        <v>1.6528925619834711E-2</v>
      </c>
      <c r="N8" s="57">
        <v>7.4425969912905773E-2</v>
      </c>
      <c r="O8" s="57">
        <v>8.5294117647058826E-2</v>
      </c>
      <c r="P8" s="57">
        <v>3.4482758620689655E-2</v>
      </c>
      <c r="Q8" s="57">
        <v>5.0420168067226892E-2</v>
      </c>
      <c r="R8" s="57">
        <v>4.4955044955044952E-2</v>
      </c>
      <c r="S8" s="57">
        <v>2.8288543140028287E-2</v>
      </c>
      <c r="T8" s="57">
        <v>8.4745762711864406E-3</v>
      </c>
      <c r="U8" s="57">
        <v>2.2727272727272728E-2</v>
      </c>
      <c r="V8" s="57">
        <v>5.1668460710441337E-2</v>
      </c>
      <c r="W8" s="57">
        <v>0.2</v>
      </c>
      <c r="X8" s="57">
        <v>8.5443037974683542E-2</v>
      </c>
      <c r="Y8" s="57">
        <v>3.1088082901554404E-2</v>
      </c>
      <c r="Z8" s="57">
        <v>4.3589743589743588E-2</v>
      </c>
      <c r="AA8" s="57">
        <v>3.3898305084745763E-2</v>
      </c>
      <c r="AB8" s="57">
        <v>1.9867549668874173E-2</v>
      </c>
      <c r="AC8" s="57">
        <v>9.4527363184079602E-2</v>
      </c>
      <c r="AD8" s="57">
        <v>7.4433656957928807E-2</v>
      </c>
      <c r="AE8" s="57">
        <v>2.7932960893854747E-2</v>
      </c>
      <c r="AF8" s="57">
        <v>5.7542768273716953E-2</v>
      </c>
      <c r="AG8" s="57">
        <v>4.5662100456621002E-2</v>
      </c>
      <c r="AH8" s="57">
        <v>5.1546391752577317E-2</v>
      </c>
      <c r="AI8" s="57">
        <v>1.5037593984962405E-2</v>
      </c>
      <c r="AJ8" s="57">
        <v>4.9099836333878887E-3</v>
      </c>
      <c r="AK8" s="57">
        <v>7.0766638584667224E-2</v>
      </c>
      <c r="AL8" s="57">
        <v>6.25E-2</v>
      </c>
      <c r="AM8" s="57">
        <v>3.0674846625766871E-2</v>
      </c>
      <c r="AN8" s="57">
        <v>3.8123167155425221E-2</v>
      </c>
      <c r="AO8" s="57">
        <v>9.2682926829268292E-2</v>
      </c>
      <c r="AP8" s="57">
        <v>6.0387811634349031E-2</v>
      </c>
      <c r="AQ8" s="57">
        <v>6.4467766116941536E-2</v>
      </c>
      <c r="AR8" s="57">
        <v>0.13674971687429219</v>
      </c>
      <c r="AS8" s="57">
        <v>0.02</v>
      </c>
      <c r="AT8" s="57">
        <v>2.5554302893649003E-2</v>
      </c>
      <c r="AU8" s="57">
        <v>6.25E-2</v>
      </c>
      <c r="AV8" s="57">
        <v>4.2553191489361701E-2</v>
      </c>
      <c r="AW8" s="57">
        <v>8.9046493301812454E-2</v>
      </c>
      <c r="AX8" s="57">
        <v>4.2452830188679243E-2</v>
      </c>
      <c r="AY8" s="57">
        <v>4.1095890410958902E-2</v>
      </c>
      <c r="AZ8" s="57">
        <v>2.0270270270270271E-2</v>
      </c>
      <c r="BA8" s="57">
        <v>4.8539695598519131E-2</v>
      </c>
      <c r="BB8" s="57">
        <v>2.5142857142857144E-2</v>
      </c>
      <c r="BC8" s="57">
        <v>2.6845637583892617E-2</v>
      </c>
      <c r="BD8" s="57">
        <v>1.4705882352941176E-2</v>
      </c>
    </row>
    <row r="9" spans="1:152" s="33" customFormat="1" x14ac:dyDescent="0.2">
      <c r="A9" s="29" t="s">
        <v>99</v>
      </c>
      <c r="B9" s="30">
        <v>44</v>
      </c>
      <c r="C9" s="26" t="s">
        <v>182</v>
      </c>
      <c r="D9" s="57">
        <v>5.44716385746171E-2</v>
      </c>
      <c r="E9" s="57">
        <v>7.0024570024570021E-2</v>
      </c>
      <c r="F9" s="57">
        <v>6.1068702290076333E-2</v>
      </c>
      <c r="G9" s="57">
        <v>0.10948905109489052</v>
      </c>
      <c r="H9" s="57">
        <v>3.0388294879009566E-2</v>
      </c>
      <c r="I9" s="57">
        <v>6.114629759949957E-2</v>
      </c>
      <c r="J9" s="57">
        <v>4.8200122025625382E-2</v>
      </c>
      <c r="K9" s="57">
        <v>5.2401746724890827E-2</v>
      </c>
      <c r="L9" s="57">
        <v>6.0283687943262408E-2</v>
      </c>
      <c r="M9" s="57">
        <v>2.4793388429752067E-2</v>
      </c>
      <c r="N9" s="57">
        <v>6.9939297967801531E-2</v>
      </c>
      <c r="O9" s="57">
        <v>6.0784313725490195E-2</v>
      </c>
      <c r="P9" s="57">
        <v>3.4482758620689655E-2</v>
      </c>
      <c r="Q9" s="57">
        <v>2.8571428571428571E-2</v>
      </c>
      <c r="R9" s="57">
        <v>4.7952047952047952E-2</v>
      </c>
      <c r="S9" s="57">
        <v>5.6577086280056574E-2</v>
      </c>
      <c r="T9" s="57">
        <v>1.6949152542372881E-2</v>
      </c>
      <c r="U9" s="57">
        <v>4.7979797979797977E-2</v>
      </c>
      <c r="V9" s="57">
        <v>5.0592034445640477E-2</v>
      </c>
      <c r="W9" s="57">
        <v>0</v>
      </c>
      <c r="X9" s="57">
        <v>4.746835443037975E-2</v>
      </c>
      <c r="Y9" s="57">
        <v>6.2176165803108807E-2</v>
      </c>
      <c r="Z9" s="57">
        <v>1.7948717948717947E-2</v>
      </c>
      <c r="AA9" s="57">
        <v>2.5423728813559324E-2</v>
      </c>
      <c r="AB9" s="57">
        <v>4.856512141280353E-2</v>
      </c>
      <c r="AC9" s="57">
        <v>7.9601990049751242E-2</v>
      </c>
      <c r="AD9" s="57">
        <v>7.1197411003236247E-2</v>
      </c>
      <c r="AE9" s="57">
        <v>6.8901303538175043E-2</v>
      </c>
      <c r="AF9" s="57">
        <v>6.6874027993779159E-2</v>
      </c>
      <c r="AG9" s="57">
        <v>3.6529680365296802E-2</v>
      </c>
      <c r="AH9" s="57">
        <v>4.6391752577319589E-2</v>
      </c>
      <c r="AI9" s="57">
        <v>3.007518796992481E-2</v>
      </c>
      <c r="AJ9" s="57">
        <v>2.0458265139116204E-2</v>
      </c>
      <c r="AK9" s="57">
        <v>3.5383319292333612E-2</v>
      </c>
      <c r="AL9" s="57">
        <v>8.7499999999999994E-2</v>
      </c>
      <c r="AM9" s="57">
        <v>5.5214723926380369E-2</v>
      </c>
      <c r="AN9" s="57">
        <v>4.5454545454545456E-2</v>
      </c>
      <c r="AO9" s="57">
        <v>5.8536585365853662E-2</v>
      </c>
      <c r="AP9" s="57">
        <v>4.9307479224376734E-2</v>
      </c>
      <c r="AQ9" s="57">
        <v>4.4977511244377814E-2</v>
      </c>
      <c r="AR9" s="57">
        <v>6.7383918459796147E-2</v>
      </c>
      <c r="AS9" s="57">
        <v>0.08</v>
      </c>
      <c r="AT9" s="57">
        <v>4.96054114994363E-2</v>
      </c>
      <c r="AU9" s="57">
        <v>7.1428571428571425E-2</v>
      </c>
      <c r="AV9" s="57">
        <v>6.3829787234042548E-2</v>
      </c>
      <c r="AW9" s="57">
        <v>6.5405831363278169E-2</v>
      </c>
      <c r="AX9" s="57">
        <v>5.6603773584905662E-2</v>
      </c>
      <c r="AY9" s="57">
        <v>5.4794520547945202E-2</v>
      </c>
      <c r="AZ9" s="57">
        <v>2.0270270270270271E-2</v>
      </c>
      <c r="BA9" s="57">
        <v>4.2780748663101602E-2</v>
      </c>
      <c r="BB9" s="57">
        <v>2.2857142857142857E-2</v>
      </c>
      <c r="BC9" s="57">
        <v>2.0134228187919462E-2</v>
      </c>
      <c r="BD9" s="57">
        <v>5.8823529411764705E-3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57">
        <v>5.3836681289925345E-2</v>
      </c>
      <c r="E10" s="57">
        <v>2.2113022113022112E-2</v>
      </c>
      <c r="F10" s="57">
        <v>0.11450381679389313</v>
      </c>
      <c r="G10" s="57">
        <v>0.13138686131386862</v>
      </c>
      <c r="H10" s="57">
        <v>6.0213843556555992E-2</v>
      </c>
      <c r="I10" s="57">
        <v>3.2293377120963328E-2</v>
      </c>
      <c r="J10" s="57">
        <v>4.8810250152532035E-2</v>
      </c>
      <c r="K10" s="57">
        <v>7.8602620087336247E-2</v>
      </c>
      <c r="L10" s="57">
        <v>4.9645390070921988E-2</v>
      </c>
      <c r="M10" s="57">
        <v>0.14049586776859505</v>
      </c>
      <c r="N10" s="57">
        <v>1.7154922143045658E-2</v>
      </c>
      <c r="O10" s="57">
        <v>4.0196078431372552E-2</v>
      </c>
      <c r="P10" s="57">
        <v>0.10344827586206896</v>
      </c>
      <c r="Q10" s="57">
        <v>0.27058823529411763</v>
      </c>
      <c r="R10" s="57">
        <v>5.0949050949050952E-2</v>
      </c>
      <c r="S10" s="57">
        <v>8.7694483734087697E-2</v>
      </c>
      <c r="T10" s="57">
        <v>0.1271186440677966</v>
      </c>
      <c r="U10" s="57">
        <v>0.13636363636363635</v>
      </c>
      <c r="V10" s="57">
        <v>2.6910656620021529E-2</v>
      </c>
      <c r="W10" s="57">
        <v>0.13333333333333333</v>
      </c>
      <c r="X10" s="57">
        <v>7.2784810126582278E-2</v>
      </c>
      <c r="Y10" s="57">
        <v>6.2176165803108807E-2</v>
      </c>
      <c r="Z10" s="57">
        <v>5.8974358974358973E-2</v>
      </c>
      <c r="AA10" s="57">
        <v>9.3220338983050849E-2</v>
      </c>
      <c r="AB10" s="57">
        <v>0.14569536423841059</v>
      </c>
      <c r="AC10" s="57">
        <v>5.2238805970149252E-2</v>
      </c>
      <c r="AD10" s="57">
        <v>1.9417475728155338E-2</v>
      </c>
      <c r="AE10" s="57">
        <v>7.6350093109869649E-2</v>
      </c>
      <c r="AF10" s="57">
        <v>8.2426127527216175E-2</v>
      </c>
      <c r="AG10" s="57">
        <v>0.21461187214611871</v>
      </c>
      <c r="AH10" s="57">
        <v>6.7010309278350513E-2</v>
      </c>
      <c r="AI10" s="57">
        <v>4.5112781954887216E-2</v>
      </c>
      <c r="AJ10" s="57">
        <v>0.10310965630114566</v>
      </c>
      <c r="AK10" s="57">
        <v>2.358887952822241E-2</v>
      </c>
      <c r="AL10" s="57">
        <v>0.1125</v>
      </c>
      <c r="AM10" s="57">
        <v>0.12883435582822086</v>
      </c>
      <c r="AN10" s="57">
        <v>0.11363636363636363</v>
      </c>
      <c r="AO10" s="57">
        <v>5.8536585365853662E-2</v>
      </c>
      <c r="AP10" s="57">
        <v>7.3684210526315783E-2</v>
      </c>
      <c r="AQ10" s="57">
        <v>6.8965517241379309E-2</v>
      </c>
      <c r="AR10" s="57">
        <v>3.3975084937712344E-3</v>
      </c>
      <c r="AS10" s="57">
        <v>0.1</v>
      </c>
      <c r="AT10" s="57">
        <v>2.5930101465614429E-2</v>
      </c>
      <c r="AU10" s="57">
        <v>6.25E-2</v>
      </c>
      <c r="AV10" s="57">
        <v>5.3191489361702128E-2</v>
      </c>
      <c r="AW10" s="57">
        <v>3.7825059101654845E-2</v>
      </c>
      <c r="AX10" s="57">
        <v>4.2452830188679243E-2</v>
      </c>
      <c r="AY10" s="57">
        <v>5.6751467710371817E-2</v>
      </c>
      <c r="AZ10" s="57">
        <v>0.12837837837837837</v>
      </c>
      <c r="BA10" s="57">
        <v>9.8724804607157546E-2</v>
      </c>
      <c r="BB10" s="57">
        <v>8.6857142857142855E-2</v>
      </c>
      <c r="BC10" s="57">
        <v>4.6979865771812082E-2</v>
      </c>
      <c r="BD10" s="57">
        <v>2.9411764705882353E-2</v>
      </c>
    </row>
    <row r="11" spans="1:152" s="33" customFormat="1" ht="25.5" x14ac:dyDescent="0.2">
      <c r="A11" s="29" t="s">
        <v>106</v>
      </c>
      <c r="B11" s="30">
        <v>79</v>
      </c>
      <c r="C11" s="26" t="s">
        <v>189</v>
      </c>
      <c r="D11" s="57">
        <v>4.0829677518663898E-2</v>
      </c>
      <c r="E11" s="57">
        <v>1.8427518427518427E-2</v>
      </c>
      <c r="F11" s="57">
        <v>2.2900763358778626E-2</v>
      </c>
      <c r="G11" s="57">
        <v>3.6496350364963501E-2</v>
      </c>
      <c r="H11" s="57">
        <v>2.9262802476083285E-2</v>
      </c>
      <c r="I11" s="57">
        <v>5.8800531706935645E-2</v>
      </c>
      <c r="J11" s="57">
        <v>2.6235509456985967E-2</v>
      </c>
      <c r="K11" s="57">
        <v>1.3100436681222707E-2</v>
      </c>
      <c r="L11" s="57">
        <v>2.1276595744680851E-2</v>
      </c>
      <c r="M11" s="57">
        <v>0</v>
      </c>
      <c r="N11" s="57">
        <v>3.9852203747690683E-2</v>
      </c>
      <c r="O11" s="57">
        <v>5.3921568627450983E-2</v>
      </c>
      <c r="P11" s="57">
        <v>0.10344827586206896</v>
      </c>
      <c r="Q11" s="57">
        <v>2.689075630252101E-2</v>
      </c>
      <c r="R11" s="57">
        <v>4.095904095904096E-2</v>
      </c>
      <c r="S11" s="57">
        <v>1.272984441301273E-2</v>
      </c>
      <c r="T11" s="57">
        <v>2.5423728813559324E-2</v>
      </c>
      <c r="U11" s="57">
        <v>7.575757575757576E-3</v>
      </c>
      <c r="V11" s="57">
        <v>4.3057050592034449E-2</v>
      </c>
      <c r="W11" s="57">
        <v>6.6666666666666666E-2</v>
      </c>
      <c r="X11" s="57">
        <v>7.2784810126582278E-2</v>
      </c>
      <c r="Y11" s="57">
        <v>3.6269430051813469E-2</v>
      </c>
      <c r="Z11" s="57">
        <v>5.1282051282051282E-3</v>
      </c>
      <c r="AA11" s="57">
        <v>8.4745762711864406E-3</v>
      </c>
      <c r="AB11" s="57">
        <v>2.2075055187637969E-3</v>
      </c>
      <c r="AC11" s="57">
        <v>2.2388059701492536E-2</v>
      </c>
      <c r="AD11" s="57">
        <v>3.8834951456310676E-2</v>
      </c>
      <c r="AE11" s="57">
        <v>1.3035381750465549E-2</v>
      </c>
      <c r="AF11" s="57">
        <v>2.7216174183514776E-2</v>
      </c>
      <c r="AG11" s="57">
        <v>1.8264840182648401E-2</v>
      </c>
      <c r="AH11" s="57">
        <v>2.5773195876288658E-2</v>
      </c>
      <c r="AI11" s="57">
        <v>0</v>
      </c>
      <c r="AJ11" s="57">
        <v>1.5548281505728314E-2</v>
      </c>
      <c r="AK11" s="57">
        <v>4.8862679022746422E-2</v>
      </c>
      <c r="AL11" s="57">
        <v>1.5277777777777777E-2</v>
      </c>
      <c r="AM11" s="57">
        <v>3.0674846625766871E-2</v>
      </c>
      <c r="AN11" s="57">
        <v>3.5923753665689152E-2</v>
      </c>
      <c r="AO11" s="57">
        <v>4.878048780487805E-2</v>
      </c>
      <c r="AP11" s="57">
        <v>2.6592797783933517E-2</v>
      </c>
      <c r="AQ11" s="57">
        <v>2.2488755622188907E-2</v>
      </c>
      <c r="AR11" s="57">
        <v>9.1732729331823332E-2</v>
      </c>
      <c r="AS11" s="57">
        <v>2.6666666666666668E-2</v>
      </c>
      <c r="AT11" s="57">
        <v>1.2401352874859075E-2</v>
      </c>
      <c r="AU11" s="57">
        <v>2.6785714285714284E-2</v>
      </c>
      <c r="AV11" s="57">
        <v>1.0638297872340425E-2</v>
      </c>
      <c r="AW11" s="57">
        <v>7.8802206461780933E-2</v>
      </c>
      <c r="AX11" s="57">
        <v>2.8301886792452831E-2</v>
      </c>
      <c r="AY11" s="57">
        <v>3.9138943248532287E-2</v>
      </c>
      <c r="AZ11" s="57">
        <v>2.7027027027027029E-2</v>
      </c>
      <c r="BA11" s="57">
        <v>2.3858494446729741E-2</v>
      </c>
      <c r="BB11" s="57">
        <v>5.7142857142857143E-3</v>
      </c>
      <c r="BC11" s="57">
        <v>3.3557046979865772E-2</v>
      </c>
      <c r="BD11" s="57">
        <v>5.8823529411764705E-3</v>
      </c>
    </row>
    <row r="12" spans="1:152" s="33" customFormat="1" x14ac:dyDescent="0.2">
      <c r="A12" s="29" t="s">
        <v>100</v>
      </c>
      <c r="B12" s="30">
        <v>26</v>
      </c>
      <c r="C12" s="26" t="s">
        <v>186</v>
      </c>
      <c r="D12" s="57">
        <v>4.0406372662202726E-2</v>
      </c>
      <c r="E12" s="57">
        <v>2.7027027027027029E-2</v>
      </c>
      <c r="F12" s="57">
        <v>4.5801526717557252E-2</v>
      </c>
      <c r="G12" s="57">
        <v>2.1897810218978103E-2</v>
      </c>
      <c r="H12" s="57">
        <v>5.7962858750703436E-2</v>
      </c>
      <c r="I12" s="57">
        <v>3.1824223942450547E-2</v>
      </c>
      <c r="J12" s="57">
        <v>6.7114093959731544E-2</v>
      </c>
      <c r="K12" s="57">
        <v>8.7336244541484712E-2</v>
      </c>
      <c r="L12" s="57">
        <v>3.1914893617021274E-2</v>
      </c>
      <c r="M12" s="57">
        <v>2.4793388429752067E-2</v>
      </c>
      <c r="N12" s="57">
        <v>4.2227500659804698E-2</v>
      </c>
      <c r="O12" s="57">
        <v>6.1764705882352944E-2</v>
      </c>
      <c r="P12" s="57">
        <v>3.4482758620689655E-2</v>
      </c>
      <c r="Q12" s="57">
        <v>4.0336134453781515E-2</v>
      </c>
      <c r="R12" s="57">
        <v>3.3966033966033968E-2</v>
      </c>
      <c r="S12" s="57">
        <v>3.536067892503536E-2</v>
      </c>
      <c r="T12" s="57">
        <v>8.4745762711864406E-3</v>
      </c>
      <c r="U12" s="57">
        <v>7.8282828282828287E-2</v>
      </c>
      <c r="V12" s="57">
        <v>4.1980624327233582E-2</v>
      </c>
      <c r="W12" s="57">
        <v>0</v>
      </c>
      <c r="X12" s="57">
        <v>3.7974683544303799E-2</v>
      </c>
      <c r="Y12" s="57">
        <v>3.6269430051813469E-2</v>
      </c>
      <c r="Z12" s="57">
        <v>3.0769230769230771E-2</v>
      </c>
      <c r="AA12" s="57">
        <v>4.2372881355932202E-2</v>
      </c>
      <c r="AB12" s="57">
        <v>4.856512141280353E-2</v>
      </c>
      <c r="AC12" s="57">
        <v>4.7263681592039801E-2</v>
      </c>
      <c r="AD12" s="57">
        <v>6.4724919093851127E-2</v>
      </c>
      <c r="AE12" s="57">
        <v>6.1452513966480445E-2</v>
      </c>
      <c r="AF12" s="57">
        <v>7.9315707620528766E-2</v>
      </c>
      <c r="AG12" s="57">
        <v>4.1095890410958902E-2</v>
      </c>
      <c r="AH12" s="57">
        <v>1.5463917525773196E-2</v>
      </c>
      <c r="AI12" s="57">
        <v>9.0225563909774431E-2</v>
      </c>
      <c r="AJ12" s="57">
        <v>8.1833060556464818E-3</v>
      </c>
      <c r="AK12" s="57">
        <v>3.5383319292333612E-2</v>
      </c>
      <c r="AL12" s="57">
        <v>6.1111111111111109E-2</v>
      </c>
      <c r="AM12" s="57">
        <v>3.6809815950920248E-2</v>
      </c>
      <c r="AN12" s="57">
        <v>5.2052785923753668E-2</v>
      </c>
      <c r="AO12" s="57">
        <v>2.4390243902439025E-2</v>
      </c>
      <c r="AP12" s="57">
        <v>3.3795013850415515E-2</v>
      </c>
      <c r="AQ12" s="57">
        <v>6.296851574212893E-2</v>
      </c>
      <c r="AR12" s="57">
        <v>6.2287655719139301E-3</v>
      </c>
      <c r="AS12" s="57">
        <v>0</v>
      </c>
      <c r="AT12" s="57">
        <v>6.2006764374295378E-2</v>
      </c>
      <c r="AU12" s="57">
        <v>1.7857142857142856E-2</v>
      </c>
      <c r="AV12" s="57">
        <v>0</v>
      </c>
      <c r="AW12" s="57">
        <v>5.8313632781717889E-2</v>
      </c>
      <c r="AX12" s="57">
        <v>2.358490566037736E-2</v>
      </c>
      <c r="AY12" s="57">
        <v>4.5009784735812131E-2</v>
      </c>
      <c r="AZ12" s="57">
        <v>4.72972972972973E-2</v>
      </c>
      <c r="BA12" s="57">
        <v>4.1135335252982311E-2</v>
      </c>
      <c r="BB12" s="57">
        <v>6.0571428571428575E-2</v>
      </c>
      <c r="BC12" s="57">
        <v>4.0268456375838924E-2</v>
      </c>
      <c r="BD12" s="57">
        <v>2.3529411764705882E-2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30">
        <v>78</v>
      </c>
      <c r="C13" s="26" t="s">
        <v>162</v>
      </c>
      <c r="D13" s="57">
        <v>2.7726468098206728E-2</v>
      </c>
      <c r="E13" s="57">
        <v>1.5970515970515971E-2</v>
      </c>
      <c r="F13" s="57">
        <v>2.2900763358778626E-2</v>
      </c>
      <c r="G13" s="57">
        <v>8.0291970802919707E-2</v>
      </c>
      <c r="H13" s="57">
        <v>1.8007878446820485E-2</v>
      </c>
      <c r="I13" s="57">
        <v>2.7054499960903901E-2</v>
      </c>
      <c r="J13" s="57">
        <v>2.928615009151922E-2</v>
      </c>
      <c r="K13" s="57">
        <v>1.7467248908296942E-2</v>
      </c>
      <c r="L13" s="57">
        <v>4.2553191489361701E-2</v>
      </c>
      <c r="M13" s="57">
        <v>0</v>
      </c>
      <c r="N13" s="57">
        <v>4.4338875692794932E-2</v>
      </c>
      <c r="O13" s="57">
        <v>4.8039215686274513E-2</v>
      </c>
      <c r="P13" s="57">
        <v>0</v>
      </c>
      <c r="Q13" s="57">
        <v>1.1764705882352941E-2</v>
      </c>
      <c r="R13" s="57">
        <v>2.4975024975024976E-2</v>
      </c>
      <c r="S13" s="57">
        <v>1.4144271570014143E-2</v>
      </c>
      <c r="T13" s="57">
        <v>0</v>
      </c>
      <c r="U13" s="57">
        <v>1.7676767676767676E-2</v>
      </c>
      <c r="V13" s="57">
        <v>3.8751345532831001E-2</v>
      </c>
      <c r="W13" s="57">
        <v>0.13333333333333333</v>
      </c>
      <c r="X13" s="57">
        <v>3.4810126582278479E-2</v>
      </c>
      <c r="Y13" s="57">
        <v>1.8998272884283247E-2</v>
      </c>
      <c r="Z13" s="57">
        <v>2.0512820512820513E-2</v>
      </c>
      <c r="AA13" s="57">
        <v>1.6949152542372881E-2</v>
      </c>
      <c r="AB13" s="57">
        <v>0</v>
      </c>
      <c r="AC13" s="57">
        <v>2.9850746268656716E-2</v>
      </c>
      <c r="AD13" s="57">
        <v>3.5598705501618123E-2</v>
      </c>
      <c r="AE13" s="57">
        <v>2.23463687150838E-2</v>
      </c>
      <c r="AF13" s="57">
        <v>3.110419906687403E-2</v>
      </c>
      <c r="AG13" s="57">
        <v>1.3698630136986301E-2</v>
      </c>
      <c r="AH13" s="57">
        <v>1.0309278350515464E-2</v>
      </c>
      <c r="AI13" s="57">
        <v>1.5037593984962405E-2</v>
      </c>
      <c r="AJ13" s="57">
        <v>2.20949263502455E-2</v>
      </c>
      <c r="AK13" s="57">
        <v>3.1171019376579612E-2</v>
      </c>
      <c r="AL13" s="57">
        <v>3.0555555555555555E-2</v>
      </c>
      <c r="AM13" s="57">
        <v>2.9141104294478526E-2</v>
      </c>
      <c r="AN13" s="57">
        <v>4.2521994134897358E-2</v>
      </c>
      <c r="AO13" s="57">
        <v>4.878048780487805E-2</v>
      </c>
      <c r="AP13" s="57">
        <v>2.3822714681440444E-2</v>
      </c>
      <c r="AQ13" s="57">
        <v>3.1484257871064465E-2</v>
      </c>
      <c r="AR13" s="57">
        <v>2.7463193657984147E-2</v>
      </c>
      <c r="AS13" s="57">
        <v>0.04</v>
      </c>
      <c r="AT13" s="57">
        <v>1.7662532882375046E-2</v>
      </c>
      <c r="AU13" s="57">
        <v>1.7857142857142856E-2</v>
      </c>
      <c r="AV13" s="57">
        <v>1.0638297872340425E-2</v>
      </c>
      <c r="AW13" s="57">
        <v>5.6737588652482268E-2</v>
      </c>
      <c r="AX13" s="57">
        <v>2.358490566037736E-2</v>
      </c>
      <c r="AY13" s="57">
        <v>4.6966731898238745E-2</v>
      </c>
      <c r="AZ13" s="57">
        <v>2.0270270270270271E-2</v>
      </c>
      <c r="BA13" s="57">
        <v>1.5220074043603456E-2</v>
      </c>
      <c r="BB13" s="57">
        <v>1.3714285714285714E-2</v>
      </c>
      <c r="BC13" s="57">
        <v>4.0268456375838924E-2</v>
      </c>
      <c r="BD13" s="57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30">
        <v>40</v>
      </c>
      <c r="C14" s="26" t="s">
        <v>214</v>
      </c>
      <c r="D14" s="57">
        <v>2.7053028553836681E-2</v>
      </c>
      <c r="E14" s="57">
        <v>8.3538083538083535E-2</v>
      </c>
      <c r="F14" s="57">
        <v>3.0534351145038167E-2</v>
      </c>
      <c r="G14" s="57">
        <v>0</v>
      </c>
      <c r="H14" s="57">
        <v>2.6449071468767585E-2</v>
      </c>
      <c r="I14" s="57">
        <v>3.8626945030885915E-2</v>
      </c>
      <c r="J14" s="57">
        <v>1.0372178157413058E-2</v>
      </c>
      <c r="K14" s="57">
        <v>3.4934497816593885E-2</v>
      </c>
      <c r="L14" s="57">
        <v>1.0638297872340425E-2</v>
      </c>
      <c r="M14" s="57">
        <v>0</v>
      </c>
      <c r="N14" s="57">
        <v>1.66270783847981E-2</v>
      </c>
      <c r="O14" s="57">
        <v>1.7647058823529412E-2</v>
      </c>
      <c r="P14" s="57">
        <v>0</v>
      </c>
      <c r="Q14" s="57">
        <v>3.3613445378151263E-3</v>
      </c>
      <c r="R14" s="57">
        <v>1.998001998001998E-2</v>
      </c>
      <c r="S14" s="57">
        <v>1.5558698727015558E-2</v>
      </c>
      <c r="T14" s="57">
        <v>2.5423728813559324E-2</v>
      </c>
      <c r="U14" s="57">
        <v>5.0505050505050509E-3</v>
      </c>
      <c r="V14" s="57">
        <v>1.0764262648008612E-2</v>
      </c>
      <c r="W14" s="57">
        <v>0</v>
      </c>
      <c r="X14" s="57">
        <v>6.3291139240506328E-3</v>
      </c>
      <c r="Y14" s="57">
        <v>2.5906735751295335E-2</v>
      </c>
      <c r="Z14" s="57">
        <v>7.6923076923076927E-3</v>
      </c>
      <c r="AA14" s="57">
        <v>4.2372881355932202E-2</v>
      </c>
      <c r="AB14" s="57">
        <v>1.3245033112582781E-2</v>
      </c>
      <c r="AC14" s="57">
        <v>7.462686567164179E-3</v>
      </c>
      <c r="AD14" s="57">
        <v>1.9417475728155338E-2</v>
      </c>
      <c r="AE14" s="57">
        <v>1.86219739292365E-2</v>
      </c>
      <c r="AF14" s="57">
        <v>5.4432348367029551E-3</v>
      </c>
      <c r="AG14" s="57">
        <v>4.5662100456621002E-3</v>
      </c>
      <c r="AH14" s="57">
        <v>1.0309278350515464E-2</v>
      </c>
      <c r="AI14" s="57">
        <v>2.2556390977443608E-2</v>
      </c>
      <c r="AJ14" s="57">
        <v>4.5008183306055646E-2</v>
      </c>
      <c r="AK14" s="57">
        <v>3.3698399326032011E-2</v>
      </c>
      <c r="AL14" s="57">
        <v>4.1666666666666666E-3</v>
      </c>
      <c r="AM14" s="57">
        <v>9.202453987730062E-3</v>
      </c>
      <c r="AN14" s="57">
        <v>2.5659824046920823E-2</v>
      </c>
      <c r="AO14" s="57">
        <v>1.4634146341463415E-2</v>
      </c>
      <c r="AP14" s="57">
        <v>3.1578947368421054E-2</v>
      </c>
      <c r="AQ14" s="57">
        <v>4.4977511244377807E-3</v>
      </c>
      <c r="AR14" s="57">
        <v>1.7553793884484713E-2</v>
      </c>
      <c r="AS14" s="57">
        <v>0.06</v>
      </c>
      <c r="AT14" s="57">
        <v>7.1401728673431045E-2</v>
      </c>
      <c r="AU14" s="57">
        <v>2.6785714285714284E-2</v>
      </c>
      <c r="AV14" s="57">
        <v>1.0638297872340425E-2</v>
      </c>
      <c r="AW14" s="57">
        <v>1.260835303388495E-2</v>
      </c>
      <c r="AX14" s="57">
        <v>1.6509433962264151E-2</v>
      </c>
      <c r="AY14" s="57">
        <v>2.3483365949119372E-2</v>
      </c>
      <c r="AZ14" s="57">
        <v>6.7567567567567571E-3</v>
      </c>
      <c r="BA14" s="57">
        <v>1.974496092143151E-2</v>
      </c>
      <c r="BB14" s="57">
        <v>2.057142857142857E-2</v>
      </c>
      <c r="BC14" s="57">
        <v>1.3422818791946308E-2</v>
      </c>
      <c r="BD14" s="57">
        <v>5.8823529411764705E-3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x14ac:dyDescent="0.2">
      <c r="A15" s="29" t="s">
        <v>110</v>
      </c>
      <c r="B15" s="30">
        <v>66</v>
      </c>
      <c r="C15" s="26" t="s">
        <v>153</v>
      </c>
      <c r="D15" s="57">
        <v>2.5744631724774879E-2</v>
      </c>
      <c r="E15" s="57">
        <v>4.9140049140049139E-3</v>
      </c>
      <c r="F15" s="57">
        <v>0</v>
      </c>
      <c r="G15" s="57">
        <v>0</v>
      </c>
      <c r="H15" s="57">
        <v>1.1254924029262802E-2</v>
      </c>
      <c r="I15" s="57">
        <v>6.0442567831730395E-2</v>
      </c>
      <c r="J15" s="57">
        <v>3.9048200122025624E-2</v>
      </c>
      <c r="K15" s="57">
        <v>1.7467248908296942E-2</v>
      </c>
      <c r="L15" s="57">
        <v>2.1276595744680851E-2</v>
      </c>
      <c r="M15" s="57">
        <v>8.2644628099173556E-3</v>
      </c>
      <c r="N15" s="57">
        <v>9.2372657693322782E-3</v>
      </c>
      <c r="O15" s="57">
        <v>7.8431372549019607E-3</v>
      </c>
      <c r="P15" s="57">
        <v>0</v>
      </c>
      <c r="Q15" s="57">
        <v>1.3445378151260505E-2</v>
      </c>
      <c r="R15" s="57">
        <v>1.098901098901099E-2</v>
      </c>
      <c r="S15" s="57">
        <v>1.1315417256011316E-2</v>
      </c>
      <c r="T15" s="57">
        <v>8.4745762711864406E-3</v>
      </c>
      <c r="U15" s="57">
        <v>3.2828282828282832E-2</v>
      </c>
      <c r="V15" s="57">
        <v>3.8751345532831001E-2</v>
      </c>
      <c r="W15" s="57">
        <v>6.6666666666666666E-2</v>
      </c>
      <c r="X15" s="57">
        <v>4.746835443037975E-2</v>
      </c>
      <c r="Y15" s="57">
        <v>1.7271157167530225E-2</v>
      </c>
      <c r="Z15" s="57">
        <v>4.6153846153846156E-2</v>
      </c>
      <c r="AA15" s="57">
        <v>0</v>
      </c>
      <c r="AB15" s="57">
        <v>2.4282560706401765E-2</v>
      </c>
      <c r="AC15" s="57">
        <v>4.4776119402985072E-2</v>
      </c>
      <c r="AD15" s="57">
        <v>1.2944983818770227E-2</v>
      </c>
      <c r="AE15" s="57">
        <v>1.11731843575419E-2</v>
      </c>
      <c r="AF15" s="57">
        <v>1.9440124416796267E-2</v>
      </c>
      <c r="AG15" s="57">
        <v>9.1324200913242004E-3</v>
      </c>
      <c r="AH15" s="57">
        <v>1.5463917525773196E-2</v>
      </c>
      <c r="AI15" s="57">
        <v>2.2556390977443608E-2</v>
      </c>
      <c r="AJ15" s="57">
        <v>5.7283142389525366E-3</v>
      </c>
      <c r="AK15" s="57">
        <v>2.5273799494524012E-2</v>
      </c>
      <c r="AL15" s="57">
        <v>8.3333333333333332E-3</v>
      </c>
      <c r="AM15" s="57">
        <v>1.9938650306748466E-2</v>
      </c>
      <c r="AN15" s="57">
        <v>1.466275659824047E-2</v>
      </c>
      <c r="AO15" s="57">
        <v>9.7560975609756097E-3</v>
      </c>
      <c r="AP15" s="57">
        <v>1.6066481994459834E-2</v>
      </c>
      <c r="AQ15" s="57">
        <v>5.9970014992503746E-3</v>
      </c>
      <c r="AR15" s="57">
        <v>2.2650056625141564E-3</v>
      </c>
      <c r="AS15" s="57">
        <v>6.6666666666666671E-3</v>
      </c>
      <c r="AT15" s="57">
        <v>3.0063885757234121E-3</v>
      </c>
      <c r="AU15" s="57">
        <v>0</v>
      </c>
      <c r="AV15" s="57">
        <v>0</v>
      </c>
      <c r="AW15" s="57">
        <v>2.5216706067769899E-2</v>
      </c>
      <c r="AX15" s="57">
        <v>2.358490566037736E-2</v>
      </c>
      <c r="AY15" s="57">
        <v>1.7612524461839529E-2</v>
      </c>
      <c r="AZ15" s="57">
        <v>6.7567567567567571E-3</v>
      </c>
      <c r="BA15" s="57">
        <v>1.727684080625257E-2</v>
      </c>
      <c r="BB15" s="57">
        <v>3.4285714285714284E-3</v>
      </c>
      <c r="BC15" s="57">
        <v>2.0134228187919462E-2</v>
      </c>
      <c r="BD15" s="57">
        <v>5.8823529411764705E-3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57">
        <v>2.5282844608635419E-2</v>
      </c>
      <c r="E16" s="57">
        <v>2.334152334152334E-2</v>
      </c>
      <c r="F16" s="57">
        <v>4.5801526717557252E-2</v>
      </c>
      <c r="G16" s="57">
        <v>7.2992700729927005E-3</v>
      </c>
      <c r="H16" s="57">
        <v>1.5194147439504783E-2</v>
      </c>
      <c r="I16" s="57">
        <v>1.5169286105246696E-2</v>
      </c>
      <c r="J16" s="57">
        <v>4.270896888346553E-2</v>
      </c>
      <c r="K16" s="57">
        <v>2.6200873362445413E-2</v>
      </c>
      <c r="L16" s="57">
        <v>1.7730496453900711E-2</v>
      </c>
      <c r="M16" s="57">
        <v>9.9173553719008267E-2</v>
      </c>
      <c r="N16" s="57">
        <v>1.2404328318817629E-2</v>
      </c>
      <c r="O16" s="57">
        <v>3.7254901960784313E-2</v>
      </c>
      <c r="P16" s="57">
        <v>3.4482758620689655E-2</v>
      </c>
      <c r="Q16" s="57">
        <v>5.7142857142857141E-2</v>
      </c>
      <c r="R16" s="57">
        <v>3.0969030969030968E-2</v>
      </c>
      <c r="S16" s="57">
        <v>5.0919377652050922E-2</v>
      </c>
      <c r="T16" s="57">
        <v>2.5423728813559324E-2</v>
      </c>
      <c r="U16" s="57">
        <v>6.0606060606060608E-2</v>
      </c>
      <c r="V16" s="57">
        <v>5.2744886975242197E-2</v>
      </c>
      <c r="W16" s="57">
        <v>6.6666666666666666E-2</v>
      </c>
      <c r="X16" s="57">
        <v>7.2784810126582278E-2</v>
      </c>
      <c r="Y16" s="57">
        <v>3.6269430051813469E-2</v>
      </c>
      <c r="Z16" s="57">
        <v>0.1</v>
      </c>
      <c r="AA16" s="57">
        <v>1.6949152542372881E-2</v>
      </c>
      <c r="AB16" s="57">
        <v>6.1810154525386317E-2</v>
      </c>
      <c r="AC16" s="57">
        <v>4.7263681592039801E-2</v>
      </c>
      <c r="AD16" s="57">
        <v>4.5307443365695796E-2</v>
      </c>
      <c r="AE16" s="57">
        <v>4.2830540037243951E-2</v>
      </c>
      <c r="AF16" s="57">
        <v>1.4774494556765163E-2</v>
      </c>
      <c r="AG16" s="57">
        <v>3.1963470319634701E-2</v>
      </c>
      <c r="AH16" s="57">
        <v>6.7010309278350513E-2</v>
      </c>
      <c r="AI16" s="57">
        <v>5.2631578947368418E-2</v>
      </c>
      <c r="AJ16" s="57">
        <v>6.5466448445171853E-3</v>
      </c>
      <c r="AK16" s="57">
        <v>1.9376579612468407E-2</v>
      </c>
      <c r="AL16" s="57">
        <v>2.7777777777777776E-2</v>
      </c>
      <c r="AM16" s="57">
        <v>3.3742331288343558E-2</v>
      </c>
      <c r="AN16" s="57">
        <v>3.9589442815249266E-2</v>
      </c>
      <c r="AO16" s="57">
        <v>2.4390243902439025E-2</v>
      </c>
      <c r="AP16" s="57">
        <v>1.3296398891966758E-2</v>
      </c>
      <c r="AQ16" s="57">
        <v>6.5967016491754127E-2</v>
      </c>
      <c r="AR16" s="57">
        <v>7.3612684031710077E-3</v>
      </c>
      <c r="AS16" s="57">
        <v>2.6666666666666668E-2</v>
      </c>
      <c r="AT16" s="57">
        <v>1.0146561443066516E-2</v>
      </c>
      <c r="AU16" s="57">
        <v>1.7857142857142856E-2</v>
      </c>
      <c r="AV16" s="57">
        <v>0</v>
      </c>
      <c r="AW16" s="57">
        <v>3.1520882584712369E-2</v>
      </c>
      <c r="AX16" s="57">
        <v>3.5377358490566037E-2</v>
      </c>
      <c r="AY16" s="57">
        <v>4.5009784735812131E-2</v>
      </c>
      <c r="AZ16" s="57">
        <v>6.0810810810810814E-2</v>
      </c>
      <c r="BA16" s="57">
        <v>3.9901275195392841E-2</v>
      </c>
      <c r="BB16" s="57">
        <v>5.4857142857142854E-2</v>
      </c>
      <c r="BC16" s="57">
        <v>6.7114093959731542E-3</v>
      </c>
      <c r="BD16" s="57">
        <v>8.8235294117647058E-3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57">
        <v>2.4801816362656815E-2</v>
      </c>
      <c r="E17" s="57">
        <v>3.1941031941031942E-2</v>
      </c>
      <c r="F17" s="57">
        <v>2.2900763358778626E-2</v>
      </c>
      <c r="G17" s="57">
        <v>2.1897810218978103E-2</v>
      </c>
      <c r="H17" s="57">
        <v>1.4068655036578503E-2</v>
      </c>
      <c r="I17" s="57">
        <v>2.9087497067792633E-2</v>
      </c>
      <c r="J17" s="57">
        <v>2.7455765710799267E-2</v>
      </c>
      <c r="K17" s="57">
        <v>5.2401746724890827E-2</v>
      </c>
      <c r="L17" s="57">
        <v>4.2553191489361701E-2</v>
      </c>
      <c r="M17" s="57">
        <v>5.7851239669421489E-2</v>
      </c>
      <c r="N17" s="57">
        <v>7.91765637371338E-3</v>
      </c>
      <c r="O17" s="57">
        <v>3.9215686274509803E-3</v>
      </c>
      <c r="P17" s="57">
        <v>3.4482758620689655E-2</v>
      </c>
      <c r="Q17" s="57">
        <v>2.3529411764705882E-2</v>
      </c>
      <c r="R17" s="57">
        <v>4.8951048951048952E-2</v>
      </c>
      <c r="S17" s="57">
        <v>1.8387553041018388E-2</v>
      </c>
      <c r="T17" s="57">
        <v>8.4745762711864406E-3</v>
      </c>
      <c r="U17" s="57">
        <v>2.7777777777777776E-2</v>
      </c>
      <c r="V17" s="57">
        <v>4.3057050592034442E-3</v>
      </c>
      <c r="W17" s="57">
        <v>0</v>
      </c>
      <c r="X17" s="57">
        <v>1.2658227848101266E-2</v>
      </c>
      <c r="Y17" s="57">
        <v>2.9360967184801381E-2</v>
      </c>
      <c r="Z17" s="57">
        <v>2.564102564102564E-2</v>
      </c>
      <c r="AA17" s="57">
        <v>4.2372881355932202E-2</v>
      </c>
      <c r="AB17" s="57">
        <v>3.9735099337748346E-2</v>
      </c>
      <c r="AC17" s="57">
        <v>7.462686567164179E-3</v>
      </c>
      <c r="AD17" s="57">
        <v>1.2944983818770227E-2</v>
      </c>
      <c r="AE17" s="57">
        <v>2.0484171322160148E-2</v>
      </c>
      <c r="AF17" s="57">
        <v>2.0217729393468119E-2</v>
      </c>
      <c r="AG17" s="57">
        <v>4.5662100456621002E-3</v>
      </c>
      <c r="AH17" s="57">
        <v>5.1546391752577319E-3</v>
      </c>
      <c r="AI17" s="57">
        <v>6.7669172932330823E-2</v>
      </c>
      <c r="AJ17" s="57">
        <v>0.10065466448445172</v>
      </c>
      <c r="AK17" s="57">
        <v>9.2670598146588033E-3</v>
      </c>
      <c r="AL17" s="57">
        <v>9.7222222222222224E-3</v>
      </c>
      <c r="AM17" s="57">
        <v>1.5337423312883436E-2</v>
      </c>
      <c r="AN17" s="57">
        <v>2.4193548387096774E-2</v>
      </c>
      <c r="AO17" s="57">
        <v>1.4634146341463415E-2</v>
      </c>
      <c r="AP17" s="57">
        <v>3.3240997229916899E-2</v>
      </c>
      <c r="AQ17" s="57">
        <v>1.9490254872563718E-2</v>
      </c>
      <c r="AR17" s="57">
        <v>5.3793884484711211E-3</v>
      </c>
      <c r="AS17" s="57">
        <v>1.3333333333333334E-2</v>
      </c>
      <c r="AT17" s="57">
        <v>3.0815482901164974E-2</v>
      </c>
      <c r="AU17" s="57">
        <v>1.7857142857142856E-2</v>
      </c>
      <c r="AV17" s="57">
        <v>1.0638297872340425E-2</v>
      </c>
      <c r="AW17" s="57">
        <v>1.8124507486209612E-2</v>
      </c>
      <c r="AX17" s="57">
        <v>1.6509433962264151E-2</v>
      </c>
      <c r="AY17" s="57">
        <v>2.3483365949119372E-2</v>
      </c>
      <c r="AZ17" s="57">
        <v>0</v>
      </c>
      <c r="BA17" s="57">
        <v>3.0440148087206912E-2</v>
      </c>
      <c r="BB17" s="57">
        <v>7.0857142857142855E-2</v>
      </c>
      <c r="BC17" s="57">
        <v>1.3422818791946308E-2</v>
      </c>
      <c r="BD17" s="57">
        <v>5.8823529411764705E-3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57">
        <v>2.2281228353728932E-2</v>
      </c>
      <c r="E18" s="57">
        <v>7.3710073710073713E-3</v>
      </c>
      <c r="F18" s="57">
        <v>7.6335877862595417E-3</v>
      </c>
      <c r="G18" s="57">
        <v>2.1897810218978103E-2</v>
      </c>
      <c r="H18" s="57">
        <v>2.4198086662915026E-2</v>
      </c>
      <c r="I18" s="57">
        <v>2.4943310657596373E-2</v>
      </c>
      <c r="J18" s="57">
        <v>2.5625381330079317E-2</v>
      </c>
      <c r="K18" s="57">
        <v>2.6200873362445413E-2</v>
      </c>
      <c r="L18" s="57">
        <v>1.7730496453900711E-2</v>
      </c>
      <c r="M18" s="57">
        <v>8.2644628099173556E-3</v>
      </c>
      <c r="N18" s="57">
        <v>3.0614937978358406E-2</v>
      </c>
      <c r="O18" s="57">
        <v>1.2745098039215686E-2</v>
      </c>
      <c r="P18" s="57">
        <v>6.8965517241379309E-2</v>
      </c>
      <c r="Q18" s="57">
        <v>1.5126050420168067E-2</v>
      </c>
      <c r="R18" s="57">
        <v>1.898101898101898E-2</v>
      </c>
      <c r="S18" s="57">
        <v>3.3946251768033946E-2</v>
      </c>
      <c r="T18" s="57">
        <v>2.5423728813559324E-2</v>
      </c>
      <c r="U18" s="57">
        <v>2.7777777777777776E-2</v>
      </c>
      <c r="V18" s="57">
        <v>4.1980624327233582E-2</v>
      </c>
      <c r="W18" s="57">
        <v>0</v>
      </c>
      <c r="X18" s="57">
        <v>3.7974683544303799E-2</v>
      </c>
      <c r="Y18" s="57">
        <v>1.8998272884283247E-2</v>
      </c>
      <c r="Z18" s="57">
        <v>3.3333333333333333E-2</v>
      </c>
      <c r="AA18" s="57">
        <v>0</v>
      </c>
      <c r="AB18" s="57">
        <v>2.4282560706401765E-2</v>
      </c>
      <c r="AC18" s="57">
        <v>1.4925373134328358E-2</v>
      </c>
      <c r="AD18" s="57">
        <v>2.5889967637540454E-2</v>
      </c>
      <c r="AE18" s="57">
        <v>2.6070763500931099E-2</v>
      </c>
      <c r="AF18" s="57">
        <v>2.3328149300155521E-2</v>
      </c>
      <c r="AG18" s="57">
        <v>9.1324200913242004E-3</v>
      </c>
      <c r="AH18" s="57">
        <v>1.0309278350515464E-2</v>
      </c>
      <c r="AI18" s="57">
        <v>7.5187969924812026E-3</v>
      </c>
      <c r="AJ18" s="57">
        <v>2.5368248772504091E-2</v>
      </c>
      <c r="AK18" s="57">
        <v>2.1903959561920809E-2</v>
      </c>
      <c r="AL18" s="57">
        <v>2.5000000000000001E-2</v>
      </c>
      <c r="AM18" s="57">
        <v>3.3742331288343558E-2</v>
      </c>
      <c r="AN18" s="57">
        <v>2.3460410557184751E-2</v>
      </c>
      <c r="AO18" s="57">
        <v>4.878048780487805E-2</v>
      </c>
      <c r="AP18" s="57">
        <v>3.1024930747922438E-2</v>
      </c>
      <c r="AQ18" s="57">
        <v>2.8485757121439279E-2</v>
      </c>
      <c r="AR18" s="57">
        <v>1.1325028312570782E-3</v>
      </c>
      <c r="AS18" s="57">
        <v>2.6666666666666668E-2</v>
      </c>
      <c r="AT18" s="57">
        <v>1.0146561443066516E-2</v>
      </c>
      <c r="AU18" s="57">
        <v>4.4642857142857144E-2</v>
      </c>
      <c r="AV18" s="57">
        <v>2.1276595744680851E-2</v>
      </c>
      <c r="AW18" s="57">
        <v>1.8912529550827423E-2</v>
      </c>
      <c r="AX18" s="57">
        <v>1.4150943396226415E-2</v>
      </c>
      <c r="AY18" s="57">
        <v>3.131115459882583E-2</v>
      </c>
      <c r="AZ18" s="57">
        <v>1.3513513513513514E-2</v>
      </c>
      <c r="BA18" s="57">
        <v>2.6326614561908681E-2</v>
      </c>
      <c r="BB18" s="57">
        <v>1.4857142857142857E-2</v>
      </c>
      <c r="BC18" s="57">
        <v>0</v>
      </c>
      <c r="BD18" s="57">
        <v>1.4705882352941176E-2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57">
        <v>2.1780958977911182E-2</v>
      </c>
      <c r="E19" s="57">
        <v>2.4570024570024569E-3</v>
      </c>
      <c r="F19" s="57">
        <v>1.5267175572519083E-2</v>
      </c>
      <c r="G19" s="57">
        <v>2.9197080291970802E-2</v>
      </c>
      <c r="H19" s="57">
        <v>2.9262802476083285E-2</v>
      </c>
      <c r="I19" s="57">
        <v>1.9548049104699351E-2</v>
      </c>
      <c r="J19" s="57">
        <v>1.5863331299572909E-2</v>
      </c>
      <c r="K19" s="57">
        <v>3.4934497816593885E-2</v>
      </c>
      <c r="L19" s="57">
        <v>1.4184397163120567E-2</v>
      </c>
      <c r="M19" s="57">
        <v>3.3057851239669422E-2</v>
      </c>
      <c r="N19" s="57">
        <v>2.5864344154130376E-2</v>
      </c>
      <c r="O19" s="57">
        <v>1.2745098039215686E-2</v>
      </c>
      <c r="P19" s="57">
        <v>0.10344827586206896</v>
      </c>
      <c r="Q19" s="57">
        <v>3.1932773109243695E-2</v>
      </c>
      <c r="R19" s="57">
        <v>2.4975024975024976E-2</v>
      </c>
      <c r="S19" s="57">
        <v>2.4045261669024046E-2</v>
      </c>
      <c r="T19" s="57">
        <v>0.11864406779661017</v>
      </c>
      <c r="U19" s="57">
        <v>4.7979797979797977E-2</v>
      </c>
      <c r="V19" s="57">
        <v>8.6114101184068884E-3</v>
      </c>
      <c r="W19" s="57">
        <v>0.13333333333333333</v>
      </c>
      <c r="X19" s="57">
        <v>9.4936708860759497E-3</v>
      </c>
      <c r="Y19" s="57">
        <v>3.7996545768566495E-2</v>
      </c>
      <c r="Z19" s="57">
        <v>3.0769230769230771E-2</v>
      </c>
      <c r="AA19" s="57">
        <v>2.5423728813559324E-2</v>
      </c>
      <c r="AB19" s="57">
        <v>7.0640176600441501E-2</v>
      </c>
      <c r="AC19" s="57">
        <v>2.9850746268656716E-2</v>
      </c>
      <c r="AD19" s="57">
        <v>1.2944983818770227E-2</v>
      </c>
      <c r="AE19" s="57">
        <v>2.23463687150838E-2</v>
      </c>
      <c r="AF19" s="57">
        <v>3.110419906687403E-2</v>
      </c>
      <c r="AG19" s="57">
        <v>1.3698630136986301E-2</v>
      </c>
      <c r="AH19" s="57">
        <v>5.1546391752577319E-3</v>
      </c>
      <c r="AI19" s="57">
        <v>4.5112781954887216E-2</v>
      </c>
      <c r="AJ19" s="57">
        <v>1.718494271685761E-2</v>
      </c>
      <c r="AK19" s="57">
        <v>9.2670598146588033E-3</v>
      </c>
      <c r="AL19" s="57">
        <v>1.5277777777777777E-2</v>
      </c>
      <c r="AM19" s="57">
        <v>4.2944785276073622E-2</v>
      </c>
      <c r="AN19" s="57">
        <v>3.7390029325513198E-2</v>
      </c>
      <c r="AO19" s="57">
        <v>1.4634146341463415E-2</v>
      </c>
      <c r="AP19" s="57">
        <v>3.7673130193905814E-2</v>
      </c>
      <c r="AQ19" s="57">
        <v>1.7991004497751123E-2</v>
      </c>
      <c r="AR19" s="57">
        <v>2.8312570781426955E-4</v>
      </c>
      <c r="AS19" s="57">
        <v>6.6666666666666671E-3</v>
      </c>
      <c r="AT19" s="57">
        <v>1.2401352874859075E-2</v>
      </c>
      <c r="AU19" s="57">
        <v>2.6785714285714284E-2</v>
      </c>
      <c r="AV19" s="57">
        <v>6.3829787234042548E-2</v>
      </c>
      <c r="AW19" s="57">
        <v>2.4428684003152089E-2</v>
      </c>
      <c r="AX19" s="57">
        <v>2.3584905660377358E-3</v>
      </c>
      <c r="AY19" s="57">
        <v>2.7397260273972601E-2</v>
      </c>
      <c r="AZ19" s="57">
        <v>4.72972972972973E-2</v>
      </c>
      <c r="BA19" s="57">
        <v>3.578774167009461E-2</v>
      </c>
      <c r="BB19" s="57">
        <v>2.057142857142857E-2</v>
      </c>
      <c r="BC19" s="57">
        <v>2.6845637583892617E-2</v>
      </c>
      <c r="BD19" s="57">
        <v>2.9411764705882353E-3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57">
        <v>2.028015085045794E-2</v>
      </c>
      <c r="E20" s="57">
        <v>2.2113022113022112E-2</v>
      </c>
      <c r="F20" s="57">
        <v>2.2900763358778626E-2</v>
      </c>
      <c r="G20" s="57">
        <v>0</v>
      </c>
      <c r="H20" s="57">
        <v>5.4023635340461451E-2</v>
      </c>
      <c r="I20" s="57">
        <v>1.0321369927281257E-2</v>
      </c>
      <c r="J20" s="57">
        <v>2.1354484441732765E-2</v>
      </c>
      <c r="K20" s="57">
        <v>0</v>
      </c>
      <c r="L20" s="57">
        <v>1.0638297872340425E-2</v>
      </c>
      <c r="M20" s="57">
        <v>6.6115702479338845E-2</v>
      </c>
      <c r="N20" s="57">
        <v>1.1876484560570071E-2</v>
      </c>
      <c r="O20" s="57">
        <v>1.8627450980392157E-2</v>
      </c>
      <c r="P20" s="57">
        <v>3.4482758620689655E-2</v>
      </c>
      <c r="Q20" s="57">
        <v>1.8487394957983194E-2</v>
      </c>
      <c r="R20" s="57">
        <v>3.996003996003996E-2</v>
      </c>
      <c r="S20" s="57">
        <v>6.6478076379066484E-2</v>
      </c>
      <c r="T20" s="57">
        <v>8.4745762711864403E-2</v>
      </c>
      <c r="U20" s="57">
        <v>2.7777777777777776E-2</v>
      </c>
      <c r="V20" s="57">
        <v>2.2604951560818085E-2</v>
      </c>
      <c r="W20" s="57">
        <v>0</v>
      </c>
      <c r="X20" s="57">
        <v>9.4936708860759497E-3</v>
      </c>
      <c r="Y20" s="57">
        <v>5.1813471502590676E-3</v>
      </c>
      <c r="Z20" s="57">
        <v>2.8205128205128206E-2</v>
      </c>
      <c r="AA20" s="57">
        <v>3.3898305084745763E-2</v>
      </c>
      <c r="AB20" s="57">
        <v>3.5320088300220751E-2</v>
      </c>
      <c r="AC20" s="57">
        <v>6.2189054726368161E-2</v>
      </c>
      <c r="AD20" s="57">
        <v>0</v>
      </c>
      <c r="AE20" s="57">
        <v>2.0484171322160148E-2</v>
      </c>
      <c r="AF20" s="57">
        <v>1.4774494556765163E-2</v>
      </c>
      <c r="AG20" s="57">
        <v>5.0228310502283102E-2</v>
      </c>
      <c r="AH20" s="57">
        <v>5.6701030927835051E-2</v>
      </c>
      <c r="AI20" s="57">
        <v>4.5112781954887216E-2</v>
      </c>
      <c r="AJ20" s="57">
        <v>3.1914893617021274E-2</v>
      </c>
      <c r="AK20" s="57">
        <v>2.274641954507161E-2</v>
      </c>
      <c r="AL20" s="57">
        <v>4.1666666666666664E-2</v>
      </c>
      <c r="AM20" s="57">
        <v>1.8404907975460124E-2</v>
      </c>
      <c r="AN20" s="57">
        <v>2.8592375366568914E-2</v>
      </c>
      <c r="AO20" s="57">
        <v>9.7560975609756097E-3</v>
      </c>
      <c r="AP20" s="57">
        <v>2.1052631578947368E-2</v>
      </c>
      <c r="AQ20" s="57">
        <v>7.4962518740629685E-3</v>
      </c>
      <c r="AR20" s="57">
        <v>1.1325028312570782E-3</v>
      </c>
      <c r="AS20" s="57">
        <v>0.02</v>
      </c>
      <c r="AT20" s="57">
        <v>1.2777151446824501E-2</v>
      </c>
      <c r="AU20" s="57">
        <v>0</v>
      </c>
      <c r="AV20" s="57">
        <v>7.4468085106382975E-2</v>
      </c>
      <c r="AW20" s="57">
        <v>1.024428684003152E-2</v>
      </c>
      <c r="AX20" s="57">
        <v>1.6509433962264151E-2</v>
      </c>
      <c r="AY20" s="57">
        <v>7.8277886497064575E-3</v>
      </c>
      <c r="AZ20" s="57">
        <v>4.0540540540540543E-2</v>
      </c>
      <c r="BA20" s="57">
        <v>3.6610448375154259E-2</v>
      </c>
      <c r="BB20" s="57">
        <v>4.6857142857142854E-2</v>
      </c>
      <c r="BC20" s="57">
        <v>4.0268456375838924E-2</v>
      </c>
      <c r="BD20" s="57">
        <v>8.2352941176470587E-2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107</v>
      </c>
      <c r="B21" s="30">
        <v>121</v>
      </c>
      <c r="C21" s="26" t="s">
        <v>170</v>
      </c>
      <c r="D21" s="57">
        <v>1.9452782267374739E-2</v>
      </c>
      <c r="E21" s="57">
        <v>1.2285012285012285E-3</v>
      </c>
      <c r="F21" s="57">
        <v>3.8167938931297711E-2</v>
      </c>
      <c r="G21" s="57">
        <v>0</v>
      </c>
      <c r="H21" s="57">
        <v>2.5886325267304444E-2</v>
      </c>
      <c r="I21" s="57">
        <v>2.7289076550160295E-2</v>
      </c>
      <c r="J21" s="57">
        <v>1.4032946918852958E-2</v>
      </c>
      <c r="K21" s="57">
        <v>0</v>
      </c>
      <c r="L21" s="57">
        <v>0</v>
      </c>
      <c r="M21" s="57">
        <v>1.6528925619834711E-2</v>
      </c>
      <c r="N21" s="57">
        <v>8.4455001319609403E-3</v>
      </c>
      <c r="O21" s="57">
        <v>5.8823529411764705E-3</v>
      </c>
      <c r="P21" s="57">
        <v>0</v>
      </c>
      <c r="Q21" s="57">
        <v>3.3613445378151263E-3</v>
      </c>
      <c r="R21" s="57">
        <v>2.4975024975024976E-2</v>
      </c>
      <c r="S21" s="57">
        <v>0.10608203677510608</v>
      </c>
      <c r="T21" s="57">
        <v>2.5423728813559324E-2</v>
      </c>
      <c r="U21" s="57">
        <v>2.2727272727272728E-2</v>
      </c>
      <c r="V21" s="57">
        <v>0</v>
      </c>
      <c r="W21" s="57">
        <v>0</v>
      </c>
      <c r="X21" s="57">
        <v>0</v>
      </c>
      <c r="Y21" s="57">
        <v>5.1813471502590676E-3</v>
      </c>
      <c r="Z21" s="57">
        <v>0</v>
      </c>
      <c r="AA21" s="57">
        <v>1.6949152542372881E-2</v>
      </c>
      <c r="AB21" s="57">
        <v>6.6225165562913907E-3</v>
      </c>
      <c r="AC21" s="57">
        <v>7.462686567164179E-3</v>
      </c>
      <c r="AD21" s="57">
        <v>3.2362459546925568E-3</v>
      </c>
      <c r="AE21" s="57">
        <v>2.7932960893854747E-2</v>
      </c>
      <c r="AF21" s="57">
        <v>4.6656298600311046E-3</v>
      </c>
      <c r="AG21" s="57">
        <v>6.8493150684931503E-2</v>
      </c>
      <c r="AH21" s="57">
        <v>1.5463917525773196E-2</v>
      </c>
      <c r="AI21" s="57">
        <v>2.2556390977443608E-2</v>
      </c>
      <c r="AJ21" s="57">
        <v>7.6104746317512281E-2</v>
      </c>
      <c r="AK21" s="57">
        <v>1.0109519797809604E-2</v>
      </c>
      <c r="AL21" s="57">
        <v>1.3888888888888889E-3</v>
      </c>
      <c r="AM21" s="57">
        <v>9.202453987730062E-3</v>
      </c>
      <c r="AN21" s="57">
        <v>2.4926686217008796E-2</v>
      </c>
      <c r="AO21" s="57">
        <v>4.8780487804878049E-3</v>
      </c>
      <c r="AP21" s="57">
        <v>1.2742382271468145E-2</v>
      </c>
      <c r="AQ21" s="57">
        <v>5.9970014992503746E-3</v>
      </c>
      <c r="AR21" s="57">
        <v>7.3612684031710077E-3</v>
      </c>
      <c r="AS21" s="57">
        <v>5.3333333333333337E-2</v>
      </c>
      <c r="AT21" s="57">
        <v>1.8038331454340473E-2</v>
      </c>
      <c r="AU21" s="57">
        <v>1.7857142857142856E-2</v>
      </c>
      <c r="AV21" s="57">
        <v>2.1276595744680851E-2</v>
      </c>
      <c r="AW21" s="57">
        <v>3.1520882584712374E-3</v>
      </c>
      <c r="AX21" s="57">
        <v>8.0188679245283015E-2</v>
      </c>
      <c r="AY21" s="57">
        <v>1.9569471624266144E-3</v>
      </c>
      <c r="AZ21" s="57">
        <v>2.7027027027027029E-2</v>
      </c>
      <c r="BA21" s="57">
        <v>1.6454134101192924E-2</v>
      </c>
      <c r="BB21" s="57">
        <v>1.3714285714285714E-2</v>
      </c>
      <c r="BC21" s="57">
        <v>3.3557046979865772E-2</v>
      </c>
      <c r="BD21" s="57">
        <v>5.5882352941176473E-2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101</v>
      </c>
      <c r="B22" s="30">
        <v>97</v>
      </c>
      <c r="C22" s="26" t="s">
        <v>145</v>
      </c>
      <c r="D22" s="57">
        <v>1.8971754021396135E-2</v>
      </c>
      <c r="E22" s="57">
        <v>3.3169533169533166E-2</v>
      </c>
      <c r="F22" s="57">
        <v>1.5267175572519083E-2</v>
      </c>
      <c r="G22" s="57">
        <v>0</v>
      </c>
      <c r="H22" s="57">
        <v>1.8007878446820485E-2</v>
      </c>
      <c r="I22" s="57">
        <v>1.1494252873563218E-2</v>
      </c>
      <c r="J22" s="57">
        <v>9.762050030506406E-3</v>
      </c>
      <c r="K22" s="57">
        <v>1.3100436681222707E-2</v>
      </c>
      <c r="L22" s="57">
        <v>1.7730496453900711E-2</v>
      </c>
      <c r="M22" s="57">
        <v>0</v>
      </c>
      <c r="N22" s="57">
        <v>3.6949063077329113E-2</v>
      </c>
      <c r="O22" s="57">
        <v>6.8627450980392156E-3</v>
      </c>
      <c r="P22" s="57">
        <v>3.4482758620689655E-2</v>
      </c>
      <c r="Q22" s="57">
        <v>1.680672268907563E-2</v>
      </c>
      <c r="R22" s="57">
        <v>2.097902097902098E-2</v>
      </c>
      <c r="S22" s="57">
        <v>5.6577086280056579E-3</v>
      </c>
      <c r="T22" s="57">
        <v>3.3898305084745763E-2</v>
      </c>
      <c r="U22" s="57">
        <v>2.5252525252525255E-3</v>
      </c>
      <c r="V22" s="57">
        <v>8.6114101184068884E-3</v>
      </c>
      <c r="W22" s="57">
        <v>0</v>
      </c>
      <c r="X22" s="57">
        <v>9.4936708860759497E-3</v>
      </c>
      <c r="Y22" s="57">
        <v>1.7271157167530225E-2</v>
      </c>
      <c r="Z22" s="57">
        <v>2.5641025641025641E-3</v>
      </c>
      <c r="AA22" s="57">
        <v>8.4745762711864406E-3</v>
      </c>
      <c r="AB22" s="57">
        <v>6.6225165562913907E-3</v>
      </c>
      <c r="AC22" s="57">
        <v>2.4875621890547263E-3</v>
      </c>
      <c r="AD22" s="57">
        <v>0</v>
      </c>
      <c r="AE22" s="57">
        <v>3.7243947858472998E-3</v>
      </c>
      <c r="AF22" s="57">
        <v>1.4774494556765163E-2</v>
      </c>
      <c r="AG22" s="57">
        <v>4.5662100456621002E-3</v>
      </c>
      <c r="AH22" s="57">
        <v>1.5463917525773196E-2</v>
      </c>
      <c r="AI22" s="57">
        <v>3.007518796992481E-2</v>
      </c>
      <c r="AJ22" s="57">
        <v>7.3649754500818331E-3</v>
      </c>
      <c r="AK22" s="57">
        <v>1.5164279696714406E-2</v>
      </c>
      <c r="AL22" s="57">
        <v>1.8055555555555554E-2</v>
      </c>
      <c r="AM22" s="57">
        <v>6.1349693251533744E-3</v>
      </c>
      <c r="AN22" s="57">
        <v>1.2463343108504398E-2</v>
      </c>
      <c r="AO22" s="57">
        <v>1.9512195121951219E-2</v>
      </c>
      <c r="AP22" s="57">
        <v>2.3822714681440444E-2</v>
      </c>
      <c r="AQ22" s="57">
        <v>1.0494752623688156E-2</v>
      </c>
      <c r="AR22" s="57">
        <v>6.2004530011325026E-2</v>
      </c>
      <c r="AS22" s="57">
        <v>0</v>
      </c>
      <c r="AT22" s="57">
        <v>2.2172115745960164E-2</v>
      </c>
      <c r="AU22" s="57">
        <v>2.6785714285714284E-2</v>
      </c>
      <c r="AV22" s="57">
        <v>1.0638297872340425E-2</v>
      </c>
      <c r="AW22" s="57">
        <v>2.1276595744680851E-2</v>
      </c>
      <c r="AX22" s="57">
        <v>2.358490566037736E-2</v>
      </c>
      <c r="AY22" s="57">
        <v>1.5655577299412915E-2</v>
      </c>
      <c r="AZ22" s="57">
        <v>2.0270270270270271E-2</v>
      </c>
      <c r="BA22" s="57">
        <v>1.4808720691073632E-2</v>
      </c>
      <c r="BB22" s="57">
        <v>1.7142857142857144E-2</v>
      </c>
      <c r="BC22" s="57">
        <v>2.6845637583892617E-2</v>
      </c>
      <c r="BD22" s="57">
        <v>2.9411764705882353E-2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110</v>
      </c>
      <c r="B23" s="30">
        <v>64</v>
      </c>
      <c r="C23" s="26" t="s">
        <v>190</v>
      </c>
      <c r="D23" s="57">
        <v>1.8856307242361273E-2</v>
      </c>
      <c r="E23" s="57">
        <v>7.3710073710073713E-3</v>
      </c>
      <c r="F23" s="57">
        <v>0</v>
      </c>
      <c r="G23" s="57">
        <v>0</v>
      </c>
      <c r="H23" s="57">
        <v>2.4760832864378166E-2</v>
      </c>
      <c r="I23" s="57">
        <v>1.2276174837751192E-2</v>
      </c>
      <c r="J23" s="57">
        <v>1.5863331299572909E-2</v>
      </c>
      <c r="K23" s="57">
        <v>8.7336244541484712E-3</v>
      </c>
      <c r="L23" s="57">
        <v>4.2553191489361701E-2</v>
      </c>
      <c r="M23" s="57">
        <v>8.2644628099173556E-3</v>
      </c>
      <c r="N23" s="57">
        <v>2.9295328582739508E-2</v>
      </c>
      <c r="O23" s="57">
        <v>1.1764705882352941E-2</v>
      </c>
      <c r="P23" s="57">
        <v>0</v>
      </c>
      <c r="Q23" s="57">
        <v>3.3613445378151259E-2</v>
      </c>
      <c r="R23" s="57">
        <v>1.6983016983016984E-2</v>
      </c>
      <c r="S23" s="57">
        <v>8.4865629420084864E-3</v>
      </c>
      <c r="T23" s="57">
        <v>8.4745762711864406E-3</v>
      </c>
      <c r="U23" s="57">
        <v>1.2626262626262626E-2</v>
      </c>
      <c r="V23" s="57">
        <v>1.7222820236813777E-2</v>
      </c>
      <c r="W23" s="57">
        <v>0</v>
      </c>
      <c r="X23" s="57">
        <v>3.7974683544303799E-2</v>
      </c>
      <c r="Y23" s="57">
        <v>1.7271157167530225E-2</v>
      </c>
      <c r="Z23" s="57">
        <v>1.5384615384615385E-2</v>
      </c>
      <c r="AA23" s="57">
        <v>8.4745762711864406E-3</v>
      </c>
      <c r="AB23" s="57">
        <v>1.1037527593818985E-2</v>
      </c>
      <c r="AC23" s="57">
        <v>3.482587064676617E-2</v>
      </c>
      <c r="AD23" s="57">
        <v>1.6181229773462782E-2</v>
      </c>
      <c r="AE23" s="57">
        <v>2.23463687150838E-2</v>
      </c>
      <c r="AF23" s="57">
        <v>1.9440124416796267E-2</v>
      </c>
      <c r="AG23" s="57">
        <v>9.1324200913242004E-3</v>
      </c>
      <c r="AH23" s="57">
        <v>5.1546391752577319E-3</v>
      </c>
      <c r="AI23" s="57">
        <v>0</v>
      </c>
      <c r="AJ23" s="57">
        <v>1.4729950900163666E-2</v>
      </c>
      <c r="AK23" s="57">
        <v>4.4650379106992419E-2</v>
      </c>
      <c r="AL23" s="57">
        <v>1.9444444444444445E-2</v>
      </c>
      <c r="AM23" s="57">
        <v>1.5337423312883436E-2</v>
      </c>
      <c r="AN23" s="57">
        <v>1.0263929618768328E-2</v>
      </c>
      <c r="AO23" s="57">
        <v>3.9024390243902439E-2</v>
      </c>
      <c r="AP23" s="57">
        <v>1.1634349030470914E-2</v>
      </c>
      <c r="AQ23" s="57">
        <v>2.3988005997001498E-2</v>
      </c>
      <c r="AR23" s="57">
        <v>5.0113250283125708E-2</v>
      </c>
      <c r="AS23" s="57">
        <v>0</v>
      </c>
      <c r="AT23" s="57">
        <v>6.0127771514468242E-3</v>
      </c>
      <c r="AU23" s="57">
        <v>8.9285714285714281E-3</v>
      </c>
      <c r="AV23" s="57">
        <v>2.1276595744680851E-2</v>
      </c>
      <c r="AW23" s="57">
        <v>1.8912529550827423E-2</v>
      </c>
      <c r="AX23" s="57">
        <v>1.179245283018868E-2</v>
      </c>
      <c r="AY23" s="57">
        <v>1.7612524461839529E-2</v>
      </c>
      <c r="AZ23" s="57">
        <v>6.7567567567567571E-3</v>
      </c>
      <c r="BA23" s="57">
        <v>1.974496092143151E-2</v>
      </c>
      <c r="BB23" s="57">
        <v>1.6E-2</v>
      </c>
      <c r="BC23" s="57">
        <v>0</v>
      </c>
      <c r="BD23" s="57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105</v>
      </c>
      <c r="B24" s="30">
        <v>37</v>
      </c>
      <c r="C24" s="26" t="s">
        <v>192</v>
      </c>
      <c r="D24" s="57">
        <v>1.8317555606865234E-2</v>
      </c>
      <c r="E24" s="57">
        <v>6.1425061425061421E-3</v>
      </c>
      <c r="F24" s="57">
        <v>3.0534351145038167E-2</v>
      </c>
      <c r="G24" s="57">
        <v>2.1897810218978103E-2</v>
      </c>
      <c r="H24" s="57">
        <v>1.1817670230725942E-2</v>
      </c>
      <c r="I24" s="57">
        <v>1.9078895926186567E-2</v>
      </c>
      <c r="J24" s="57">
        <v>1.464307504575961E-2</v>
      </c>
      <c r="K24" s="57">
        <v>5.6768558951965066E-2</v>
      </c>
      <c r="L24" s="57">
        <v>7.0921985815602835E-3</v>
      </c>
      <c r="M24" s="57">
        <v>0</v>
      </c>
      <c r="N24" s="57">
        <v>2.6392187912377935E-2</v>
      </c>
      <c r="O24" s="57">
        <v>1.8627450980392157E-2</v>
      </c>
      <c r="P24" s="57">
        <v>0</v>
      </c>
      <c r="Q24" s="57">
        <v>2.1848739495798318E-2</v>
      </c>
      <c r="R24" s="57">
        <v>1.6983016983016984E-2</v>
      </c>
      <c r="S24" s="57">
        <v>1.6973125884016973E-2</v>
      </c>
      <c r="T24" s="57">
        <v>1.6949152542372881E-2</v>
      </c>
      <c r="U24" s="57">
        <v>7.575757575757576E-3</v>
      </c>
      <c r="V24" s="57">
        <v>5.2744886975242197E-2</v>
      </c>
      <c r="W24" s="57">
        <v>6.6666666666666666E-2</v>
      </c>
      <c r="X24" s="57">
        <v>3.1645569620253167E-2</v>
      </c>
      <c r="Y24" s="57">
        <v>2.5906735751295335E-2</v>
      </c>
      <c r="Z24" s="57">
        <v>1.282051282051282E-2</v>
      </c>
      <c r="AA24" s="57">
        <v>4.2372881355932202E-2</v>
      </c>
      <c r="AB24" s="57">
        <v>1.3245033112582781E-2</v>
      </c>
      <c r="AC24" s="57">
        <v>3.482587064676617E-2</v>
      </c>
      <c r="AD24" s="57">
        <v>2.5889967637540454E-2</v>
      </c>
      <c r="AE24" s="57">
        <v>7.4487895716945996E-3</v>
      </c>
      <c r="AF24" s="57">
        <v>4.8989113530326596E-2</v>
      </c>
      <c r="AG24" s="57">
        <v>9.1324200913242004E-3</v>
      </c>
      <c r="AH24" s="57">
        <v>3.0927835051546393E-2</v>
      </c>
      <c r="AI24" s="57">
        <v>7.5187969924812026E-3</v>
      </c>
      <c r="AJ24" s="57">
        <v>4.0916530278232409E-3</v>
      </c>
      <c r="AK24" s="57">
        <v>3.3698399326032012E-3</v>
      </c>
      <c r="AL24" s="57">
        <v>1.9444444444444445E-2</v>
      </c>
      <c r="AM24" s="57">
        <v>3.834355828220859E-2</v>
      </c>
      <c r="AN24" s="57">
        <v>1.3929618768328446E-2</v>
      </c>
      <c r="AO24" s="57">
        <v>1.4634146341463415E-2</v>
      </c>
      <c r="AP24" s="57">
        <v>1.2742382271468145E-2</v>
      </c>
      <c r="AQ24" s="57">
        <v>5.8470764617691157E-2</v>
      </c>
      <c r="AR24" s="57">
        <v>8.4937712344280861E-4</v>
      </c>
      <c r="AS24" s="57">
        <v>2.6666666666666668E-2</v>
      </c>
      <c r="AT24" s="57">
        <v>1.6535137166478767E-2</v>
      </c>
      <c r="AU24" s="57">
        <v>7.1428571428571425E-2</v>
      </c>
      <c r="AV24" s="57">
        <v>3.1914893617021274E-2</v>
      </c>
      <c r="AW24" s="57">
        <v>9.4562647754137114E-3</v>
      </c>
      <c r="AX24" s="57">
        <v>9.433962264150943E-3</v>
      </c>
      <c r="AY24" s="57">
        <v>1.7612524461839529E-2</v>
      </c>
      <c r="AZ24" s="57">
        <v>1.3513513513513514E-2</v>
      </c>
      <c r="BA24" s="57">
        <v>2.221308103661045E-2</v>
      </c>
      <c r="BB24" s="57">
        <v>5.7142857142857143E-3</v>
      </c>
      <c r="BC24" s="57">
        <v>6.7114093959731542E-3</v>
      </c>
      <c r="BD24" s="57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30">
        <v>120</v>
      </c>
      <c r="C25" s="26" t="s">
        <v>168</v>
      </c>
      <c r="D25" s="57">
        <v>1.7143846686677441E-2</v>
      </c>
      <c r="E25" s="57">
        <v>3.6855036855036856E-3</v>
      </c>
      <c r="F25" s="57">
        <v>2.2900763358778626E-2</v>
      </c>
      <c r="G25" s="57">
        <v>0</v>
      </c>
      <c r="H25" s="57">
        <v>4.220596510973551E-2</v>
      </c>
      <c r="I25" s="57">
        <v>1.4700132926733911E-2</v>
      </c>
      <c r="J25" s="57">
        <v>2.0744356314826115E-2</v>
      </c>
      <c r="K25" s="57">
        <v>0</v>
      </c>
      <c r="L25" s="57">
        <v>1.4184397163120567E-2</v>
      </c>
      <c r="M25" s="57">
        <v>0.15702479338842976</v>
      </c>
      <c r="N25" s="57">
        <v>3.6949063077329112E-3</v>
      </c>
      <c r="O25" s="57">
        <v>8.8235294117647058E-3</v>
      </c>
      <c r="P25" s="57">
        <v>0</v>
      </c>
      <c r="Q25" s="57">
        <v>3.3613445378151263E-3</v>
      </c>
      <c r="R25" s="57">
        <v>1.5984015984015984E-2</v>
      </c>
      <c r="S25" s="57">
        <v>6.9306930693069313E-2</v>
      </c>
      <c r="T25" s="57">
        <v>0</v>
      </c>
      <c r="U25" s="57">
        <v>3.2828282828282832E-2</v>
      </c>
      <c r="V25" s="57">
        <v>4.3057050592034442E-3</v>
      </c>
      <c r="W25" s="57">
        <v>0</v>
      </c>
      <c r="X25" s="57">
        <v>0</v>
      </c>
      <c r="Y25" s="57">
        <v>5.1813471502590676E-3</v>
      </c>
      <c r="Z25" s="57">
        <v>2.8205128205128206E-2</v>
      </c>
      <c r="AA25" s="57">
        <v>1.6949152542372881E-2</v>
      </c>
      <c r="AB25" s="57">
        <v>4.4150110375275942E-2</v>
      </c>
      <c r="AC25" s="57">
        <v>2.4875621890547263E-3</v>
      </c>
      <c r="AD25" s="57">
        <v>1.2944983818770227E-2</v>
      </c>
      <c r="AE25" s="57">
        <v>3.9106145251396648E-2</v>
      </c>
      <c r="AF25" s="57">
        <v>5.4432348367029551E-3</v>
      </c>
      <c r="AG25" s="57">
        <v>3.6529680365296802E-2</v>
      </c>
      <c r="AH25" s="57">
        <v>2.5773195876288658E-2</v>
      </c>
      <c r="AI25" s="57">
        <v>0</v>
      </c>
      <c r="AJ25" s="57">
        <v>2.0458265139116204E-2</v>
      </c>
      <c r="AK25" s="57">
        <v>2.1903959561920809E-2</v>
      </c>
      <c r="AL25" s="57">
        <v>1.6666666666666666E-2</v>
      </c>
      <c r="AM25" s="57">
        <v>1.6871165644171779E-2</v>
      </c>
      <c r="AN25" s="57">
        <v>1.1730205278592375E-2</v>
      </c>
      <c r="AO25" s="57">
        <v>4.8780487804878049E-3</v>
      </c>
      <c r="AP25" s="57">
        <v>1.7174515235457065E-2</v>
      </c>
      <c r="AQ25" s="57">
        <v>7.4962518740629685E-3</v>
      </c>
      <c r="AR25" s="57">
        <v>1.5005662514156285E-2</v>
      </c>
      <c r="AS25" s="57">
        <v>2.6666666666666668E-2</v>
      </c>
      <c r="AT25" s="57">
        <v>1.1273957158962795E-2</v>
      </c>
      <c r="AU25" s="57">
        <v>0</v>
      </c>
      <c r="AV25" s="57">
        <v>2.1276595744680851E-2</v>
      </c>
      <c r="AW25" s="57">
        <v>1.5760441292356184E-2</v>
      </c>
      <c r="AX25" s="57">
        <v>4.4811320754716978E-2</v>
      </c>
      <c r="AY25" s="57">
        <v>5.8708414872798431E-3</v>
      </c>
      <c r="AZ25" s="57">
        <v>3.3783783783783786E-2</v>
      </c>
      <c r="BA25" s="57">
        <v>1.5220074043603456E-2</v>
      </c>
      <c r="BB25" s="57">
        <v>4.4571428571428574E-2</v>
      </c>
      <c r="BC25" s="57">
        <v>2.6845637583892617E-2</v>
      </c>
      <c r="BD25" s="57">
        <v>9.7058823529411767E-2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30" t="s">
        <v>14</v>
      </c>
      <c r="C26" s="26" t="s">
        <v>169</v>
      </c>
      <c r="D26" s="57">
        <v>1.6970676518125144E-2</v>
      </c>
      <c r="E26" s="57">
        <v>2.8255528255528257E-2</v>
      </c>
      <c r="F26" s="57">
        <v>4.5801526717557252E-2</v>
      </c>
      <c r="G26" s="57">
        <v>2.9197080291970802E-2</v>
      </c>
      <c r="H26" s="57">
        <v>1.2943162633652222E-2</v>
      </c>
      <c r="I26" s="57">
        <v>1.9548049104699351E-2</v>
      </c>
      <c r="J26" s="57">
        <v>3.0506406345332519E-2</v>
      </c>
      <c r="K26" s="57">
        <v>1.7467248908296942E-2</v>
      </c>
      <c r="L26" s="57">
        <v>3.5460992907801418E-3</v>
      </c>
      <c r="M26" s="57">
        <v>0</v>
      </c>
      <c r="N26" s="57">
        <v>7.1258907363420431E-3</v>
      </c>
      <c r="O26" s="57">
        <v>2.8431372549019607E-2</v>
      </c>
      <c r="P26" s="57">
        <v>0</v>
      </c>
      <c r="Q26" s="57">
        <v>0</v>
      </c>
      <c r="R26" s="57">
        <v>1.1988011988011988E-2</v>
      </c>
      <c r="S26" s="57">
        <v>1.4144271570014143E-2</v>
      </c>
      <c r="T26" s="57">
        <v>8.4745762711864406E-3</v>
      </c>
      <c r="U26" s="57">
        <v>1.0101010101010102E-2</v>
      </c>
      <c r="V26" s="57">
        <v>1.5069967707212056E-2</v>
      </c>
      <c r="W26" s="57">
        <v>0</v>
      </c>
      <c r="X26" s="57">
        <v>6.3291139240506328E-3</v>
      </c>
      <c r="Y26" s="57">
        <v>1.8998272884283247E-2</v>
      </c>
      <c r="Z26" s="57">
        <v>1.0256410256410256E-2</v>
      </c>
      <c r="AA26" s="57">
        <v>1.6949152542372881E-2</v>
      </c>
      <c r="AB26" s="57">
        <v>1.1037527593818985E-2</v>
      </c>
      <c r="AC26" s="57">
        <v>2.736318407960199E-2</v>
      </c>
      <c r="AD26" s="57">
        <v>2.5889967637540454E-2</v>
      </c>
      <c r="AE26" s="57">
        <v>2.23463687150838E-2</v>
      </c>
      <c r="AF26" s="57">
        <v>1.3219284603421462E-2</v>
      </c>
      <c r="AG26" s="57">
        <v>4.5662100456621002E-3</v>
      </c>
      <c r="AH26" s="57">
        <v>1.0309278350515464E-2</v>
      </c>
      <c r="AI26" s="57">
        <v>0</v>
      </c>
      <c r="AJ26" s="57">
        <v>2.8641571194762683E-2</v>
      </c>
      <c r="AK26" s="57">
        <v>1.5164279696714406E-2</v>
      </c>
      <c r="AL26" s="57">
        <v>0</v>
      </c>
      <c r="AM26" s="57">
        <v>1.0736196319018405E-2</v>
      </c>
      <c r="AN26" s="57">
        <v>1.1730205278592375E-2</v>
      </c>
      <c r="AO26" s="57">
        <v>4.8780487804878049E-3</v>
      </c>
      <c r="AP26" s="57">
        <v>1.3850415512465374E-2</v>
      </c>
      <c r="AQ26" s="57">
        <v>2.9985007496251873E-3</v>
      </c>
      <c r="AR26" s="57">
        <v>3.114382785956965E-3</v>
      </c>
      <c r="AS26" s="57">
        <v>3.3333333333333333E-2</v>
      </c>
      <c r="AT26" s="57">
        <v>5.0357008643367153E-2</v>
      </c>
      <c r="AU26" s="57">
        <v>6.25E-2</v>
      </c>
      <c r="AV26" s="57">
        <v>1.0638297872340425E-2</v>
      </c>
      <c r="AW26" s="57">
        <v>1.024428684003152E-2</v>
      </c>
      <c r="AX26" s="57">
        <v>4.2452830188679243E-2</v>
      </c>
      <c r="AY26" s="57">
        <v>1.5655577299412915E-2</v>
      </c>
      <c r="AZ26" s="57">
        <v>0</v>
      </c>
      <c r="BA26" s="57">
        <v>1.5631427396133279E-2</v>
      </c>
      <c r="BB26" s="57">
        <v>5.7142857142857143E-3</v>
      </c>
      <c r="BC26" s="57">
        <v>2.0134228187919462E-2</v>
      </c>
      <c r="BD26" s="57">
        <v>5.8823529411764705E-3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99</v>
      </c>
      <c r="B27" s="30">
        <v>41</v>
      </c>
      <c r="C27" s="26" t="s">
        <v>150</v>
      </c>
      <c r="D27" s="57">
        <v>1.6201031324559377E-2</v>
      </c>
      <c r="E27" s="57">
        <v>1.5970515970515971E-2</v>
      </c>
      <c r="F27" s="57">
        <v>1.5267175572519083E-2</v>
      </c>
      <c r="G27" s="57">
        <v>0</v>
      </c>
      <c r="H27" s="57">
        <v>1.9696117051209903E-2</v>
      </c>
      <c r="I27" s="57">
        <v>1.5091093908827898E-2</v>
      </c>
      <c r="J27" s="57">
        <v>2.5015253203172667E-2</v>
      </c>
      <c r="K27" s="57">
        <v>1.7467248908296942E-2</v>
      </c>
      <c r="L27" s="57">
        <v>7.0921985815602835E-3</v>
      </c>
      <c r="M27" s="57">
        <v>1.6528925619834711E-2</v>
      </c>
      <c r="N27" s="57">
        <v>1.583531274742676E-2</v>
      </c>
      <c r="O27" s="57">
        <v>4.9019607843137254E-3</v>
      </c>
      <c r="P27" s="57">
        <v>0</v>
      </c>
      <c r="Q27" s="57">
        <v>1.3445378151260505E-2</v>
      </c>
      <c r="R27" s="57">
        <v>1.4985014985014986E-2</v>
      </c>
      <c r="S27" s="57">
        <v>1.272984441301273E-2</v>
      </c>
      <c r="T27" s="57">
        <v>2.5423728813559324E-2</v>
      </c>
      <c r="U27" s="57">
        <v>1.2626262626262626E-2</v>
      </c>
      <c r="V27" s="57">
        <v>2.3681377825618945E-2</v>
      </c>
      <c r="W27" s="57">
        <v>0</v>
      </c>
      <c r="X27" s="57">
        <v>3.1645569620253164E-3</v>
      </c>
      <c r="Y27" s="57">
        <v>2.4179620034542316E-2</v>
      </c>
      <c r="Z27" s="57">
        <v>7.6923076923076927E-3</v>
      </c>
      <c r="AA27" s="57">
        <v>4.2372881355932202E-2</v>
      </c>
      <c r="AB27" s="57">
        <v>6.6225165562913907E-3</v>
      </c>
      <c r="AC27" s="57">
        <v>1.2437810945273632E-2</v>
      </c>
      <c r="AD27" s="57">
        <v>2.9126213592233011E-2</v>
      </c>
      <c r="AE27" s="57">
        <v>2.0484171322160148E-2</v>
      </c>
      <c r="AF27" s="57">
        <v>8.553654743390357E-3</v>
      </c>
      <c r="AG27" s="57">
        <v>1.3698630136986301E-2</v>
      </c>
      <c r="AH27" s="57">
        <v>0</v>
      </c>
      <c r="AI27" s="57">
        <v>0</v>
      </c>
      <c r="AJ27" s="57">
        <v>1.1456628477905073E-2</v>
      </c>
      <c r="AK27" s="57">
        <v>2.8643639427127211E-2</v>
      </c>
      <c r="AL27" s="57">
        <v>2.361111111111111E-2</v>
      </c>
      <c r="AM27" s="57">
        <v>9.202453987730062E-3</v>
      </c>
      <c r="AN27" s="57">
        <v>2.2727272727272728E-2</v>
      </c>
      <c r="AO27" s="57">
        <v>4.878048780487805E-2</v>
      </c>
      <c r="AP27" s="57">
        <v>2.2160664819944598E-2</v>
      </c>
      <c r="AQ27" s="57">
        <v>2.3988005997001498E-2</v>
      </c>
      <c r="AR27" s="57">
        <v>0</v>
      </c>
      <c r="AS27" s="57">
        <v>0.02</v>
      </c>
      <c r="AT27" s="57">
        <v>1.8789928598271326E-2</v>
      </c>
      <c r="AU27" s="57">
        <v>2.6785714285714284E-2</v>
      </c>
      <c r="AV27" s="57">
        <v>0</v>
      </c>
      <c r="AW27" s="57">
        <v>3.309692671394799E-2</v>
      </c>
      <c r="AX27" s="57">
        <v>1.6509433962264151E-2</v>
      </c>
      <c r="AY27" s="57">
        <v>1.9569471624266144E-2</v>
      </c>
      <c r="AZ27" s="57">
        <v>6.7567567567567571E-3</v>
      </c>
      <c r="BA27" s="57">
        <v>2.1390374331550801E-2</v>
      </c>
      <c r="BB27" s="57">
        <v>1.8285714285714287E-2</v>
      </c>
      <c r="BC27" s="57">
        <v>2.0134228187919462E-2</v>
      </c>
      <c r="BD27" s="57">
        <v>8.8235294117647058E-3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30">
        <v>77</v>
      </c>
      <c r="C28" s="26" t="s">
        <v>166</v>
      </c>
      <c r="D28" s="57">
        <v>1.6085584545524514E-2</v>
      </c>
      <c r="E28" s="57">
        <v>2.4570024570024569E-3</v>
      </c>
      <c r="F28" s="57">
        <v>1.5267175572519083E-2</v>
      </c>
      <c r="G28" s="57">
        <v>7.2992700729927005E-3</v>
      </c>
      <c r="H28" s="57">
        <v>1.0692177827799663E-2</v>
      </c>
      <c r="I28" s="57">
        <v>1.7045898819297835E-2</v>
      </c>
      <c r="J28" s="57">
        <v>2.6235509456985967E-2</v>
      </c>
      <c r="K28" s="57">
        <v>1.7467248908296942E-2</v>
      </c>
      <c r="L28" s="57">
        <v>2.4822695035460994E-2</v>
      </c>
      <c r="M28" s="57">
        <v>0</v>
      </c>
      <c r="N28" s="57">
        <v>1.6891000263921881E-2</v>
      </c>
      <c r="O28" s="57">
        <v>2.5490196078431372E-2</v>
      </c>
      <c r="P28" s="57">
        <v>0</v>
      </c>
      <c r="Q28" s="57">
        <v>1.0084033613445379E-2</v>
      </c>
      <c r="R28" s="57">
        <v>7.992007992007992E-3</v>
      </c>
      <c r="S28" s="57">
        <v>9.9009900990099011E-3</v>
      </c>
      <c r="T28" s="57">
        <v>0</v>
      </c>
      <c r="U28" s="57">
        <v>5.0505050505050509E-3</v>
      </c>
      <c r="V28" s="57">
        <v>2.6910656620021529E-2</v>
      </c>
      <c r="W28" s="57">
        <v>0</v>
      </c>
      <c r="X28" s="57">
        <v>2.2151898734177215E-2</v>
      </c>
      <c r="Y28" s="57">
        <v>2.4179620034542316E-2</v>
      </c>
      <c r="Z28" s="57">
        <v>1.5384615384615385E-2</v>
      </c>
      <c r="AA28" s="57">
        <v>1.6949152542372881E-2</v>
      </c>
      <c r="AB28" s="57">
        <v>4.4150110375275938E-3</v>
      </c>
      <c r="AC28" s="57">
        <v>1.9900497512437811E-2</v>
      </c>
      <c r="AD28" s="57">
        <v>9.7087378640776691E-3</v>
      </c>
      <c r="AE28" s="57">
        <v>1.11731843575419E-2</v>
      </c>
      <c r="AF28" s="57">
        <v>1.2441679626749611E-2</v>
      </c>
      <c r="AG28" s="57">
        <v>2.7397260273972601E-2</v>
      </c>
      <c r="AH28" s="57">
        <v>5.1546391752577319E-3</v>
      </c>
      <c r="AI28" s="57">
        <v>7.5187969924812026E-3</v>
      </c>
      <c r="AJ28" s="57">
        <v>4.0916530278232409E-3</v>
      </c>
      <c r="AK28" s="57">
        <v>3.5383319292333612E-2</v>
      </c>
      <c r="AL28" s="57">
        <v>8.3333333333333332E-3</v>
      </c>
      <c r="AM28" s="57">
        <v>1.3803680981595092E-2</v>
      </c>
      <c r="AN28" s="57">
        <v>2.0527859237536656E-2</v>
      </c>
      <c r="AO28" s="57">
        <v>1.4634146341463415E-2</v>
      </c>
      <c r="AP28" s="57">
        <v>1.772853185595568E-2</v>
      </c>
      <c r="AQ28" s="57">
        <v>2.5487256371814093E-2</v>
      </c>
      <c r="AR28" s="57">
        <v>1.245753114382786E-2</v>
      </c>
      <c r="AS28" s="57">
        <v>6.6666666666666671E-3</v>
      </c>
      <c r="AT28" s="57">
        <v>1.2401352874859075E-2</v>
      </c>
      <c r="AU28" s="57">
        <v>1.7857142857142856E-2</v>
      </c>
      <c r="AV28" s="57">
        <v>1.0638297872340425E-2</v>
      </c>
      <c r="AW28" s="57">
        <v>3.5460992907801421E-2</v>
      </c>
      <c r="AX28" s="57">
        <v>7.0754716981132077E-3</v>
      </c>
      <c r="AY28" s="57">
        <v>2.1526418786692758E-2</v>
      </c>
      <c r="AZ28" s="57">
        <v>1.3513513513513514E-2</v>
      </c>
      <c r="BA28" s="57">
        <v>1.6454134101192924E-2</v>
      </c>
      <c r="BB28" s="57">
        <v>4.5714285714285718E-3</v>
      </c>
      <c r="BC28" s="57">
        <v>1.3422818791946308E-2</v>
      </c>
      <c r="BD28" s="57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30" t="s">
        <v>141</v>
      </c>
      <c r="C29" s="26" t="s">
        <v>163</v>
      </c>
      <c r="D29" s="57">
        <v>1.5758485338259062E-2</v>
      </c>
      <c r="E29" s="57">
        <v>3.562653562653563E-2</v>
      </c>
      <c r="F29" s="57">
        <v>7.6335877862595417E-3</v>
      </c>
      <c r="G29" s="57">
        <v>0</v>
      </c>
      <c r="H29" s="57">
        <v>6.7529544175576814E-3</v>
      </c>
      <c r="I29" s="57">
        <v>2.9087497067792633E-2</v>
      </c>
      <c r="J29" s="57">
        <v>1.1592434411226357E-2</v>
      </c>
      <c r="K29" s="57">
        <v>8.7336244541484712E-3</v>
      </c>
      <c r="L29" s="57">
        <v>3.5460992907801418E-3</v>
      </c>
      <c r="M29" s="57">
        <v>8.2644628099173556E-3</v>
      </c>
      <c r="N29" s="57">
        <v>6.8619688572182638E-3</v>
      </c>
      <c r="O29" s="57">
        <v>1.8627450980392157E-2</v>
      </c>
      <c r="P29" s="57">
        <v>0</v>
      </c>
      <c r="Q29" s="57">
        <v>1.6806722689075631E-3</v>
      </c>
      <c r="R29" s="57">
        <v>1.098901098901099E-2</v>
      </c>
      <c r="S29" s="57">
        <v>1.6973125884016973E-2</v>
      </c>
      <c r="T29" s="57">
        <v>1.6949152542372881E-2</v>
      </c>
      <c r="U29" s="57">
        <v>2.5252525252525255E-3</v>
      </c>
      <c r="V29" s="57">
        <v>1.0764262648008612E-2</v>
      </c>
      <c r="W29" s="57">
        <v>0</v>
      </c>
      <c r="X29" s="57">
        <v>3.1645569620253164E-3</v>
      </c>
      <c r="Y29" s="57">
        <v>3.7996545768566495E-2</v>
      </c>
      <c r="Z29" s="57">
        <v>0</v>
      </c>
      <c r="AA29" s="57">
        <v>0</v>
      </c>
      <c r="AB29" s="57">
        <v>2.2075055187637969E-3</v>
      </c>
      <c r="AC29" s="57">
        <v>2.4875621890547263E-3</v>
      </c>
      <c r="AD29" s="57">
        <v>3.2362459546925568E-3</v>
      </c>
      <c r="AE29" s="57">
        <v>1.86219739292365E-2</v>
      </c>
      <c r="AF29" s="57">
        <v>9.3312597200622092E-3</v>
      </c>
      <c r="AG29" s="57">
        <v>9.1324200913242004E-3</v>
      </c>
      <c r="AH29" s="57">
        <v>0</v>
      </c>
      <c r="AI29" s="57">
        <v>0</v>
      </c>
      <c r="AJ29" s="57">
        <v>4.0916530278232409E-2</v>
      </c>
      <c r="AK29" s="57">
        <v>8.4245998315080027E-3</v>
      </c>
      <c r="AL29" s="57">
        <v>0</v>
      </c>
      <c r="AM29" s="57">
        <v>1.5337423312883436E-3</v>
      </c>
      <c r="AN29" s="57">
        <v>1.3929618768328446E-2</v>
      </c>
      <c r="AO29" s="57">
        <v>4.8780487804878049E-3</v>
      </c>
      <c r="AP29" s="57">
        <v>9.4182825484764535E-3</v>
      </c>
      <c r="AQ29" s="57">
        <v>1.4992503748125937E-3</v>
      </c>
      <c r="AR29" s="57">
        <v>3.114382785956965E-3</v>
      </c>
      <c r="AS29" s="57">
        <v>0.04</v>
      </c>
      <c r="AT29" s="57">
        <v>3.1567080045095827E-2</v>
      </c>
      <c r="AU29" s="57">
        <v>1.7857142857142856E-2</v>
      </c>
      <c r="AV29" s="57">
        <v>3.1914893617021274E-2</v>
      </c>
      <c r="AW29" s="57">
        <v>1.5760441292356187E-3</v>
      </c>
      <c r="AX29" s="57">
        <v>3.0660377358490566E-2</v>
      </c>
      <c r="AY29" s="57">
        <v>1.1741682974559686E-2</v>
      </c>
      <c r="AZ29" s="57">
        <v>6.7567567567567571E-3</v>
      </c>
      <c r="BA29" s="57">
        <v>6.5816536404771702E-3</v>
      </c>
      <c r="BB29" s="57">
        <v>6.8571428571428568E-3</v>
      </c>
      <c r="BC29" s="57">
        <v>0</v>
      </c>
      <c r="BD29" s="57">
        <v>2.9411764705882353E-3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30">
        <v>45</v>
      </c>
      <c r="C30" s="26" t="s">
        <v>201</v>
      </c>
      <c r="D30" s="57">
        <v>1.5585315169706765E-2</v>
      </c>
      <c r="E30" s="57">
        <v>1.4742014742014743E-2</v>
      </c>
      <c r="F30" s="57">
        <v>7.6335877862595417E-3</v>
      </c>
      <c r="G30" s="57">
        <v>1.4598540145985401E-2</v>
      </c>
      <c r="H30" s="57">
        <v>1.0692177827799663E-2</v>
      </c>
      <c r="I30" s="57">
        <v>1.2745328016263976E-2</v>
      </c>
      <c r="J30" s="57">
        <v>1.1592434411226357E-2</v>
      </c>
      <c r="K30" s="57">
        <v>8.7336244541484712E-3</v>
      </c>
      <c r="L30" s="57">
        <v>1.0638297872340425E-2</v>
      </c>
      <c r="M30" s="57">
        <v>8.2644628099173556E-3</v>
      </c>
      <c r="N30" s="57">
        <v>2.032198469253101E-2</v>
      </c>
      <c r="O30" s="57">
        <v>1.8627450980392157E-2</v>
      </c>
      <c r="P30" s="57">
        <v>0</v>
      </c>
      <c r="Q30" s="57">
        <v>6.7226890756302525E-3</v>
      </c>
      <c r="R30" s="57">
        <v>2.197802197802198E-2</v>
      </c>
      <c r="S30" s="57">
        <v>9.9009900990099011E-3</v>
      </c>
      <c r="T30" s="57">
        <v>0</v>
      </c>
      <c r="U30" s="57">
        <v>2.7777777777777776E-2</v>
      </c>
      <c r="V30" s="57">
        <v>2.4757804090419805E-2</v>
      </c>
      <c r="W30" s="57">
        <v>0</v>
      </c>
      <c r="X30" s="57">
        <v>1.2658227848101266E-2</v>
      </c>
      <c r="Y30" s="57">
        <v>1.7271157167530225E-2</v>
      </c>
      <c r="Z30" s="57">
        <v>2.0512820512820513E-2</v>
      </c>
      <c r="AA30" s="57">
        <v>8.4745762711864406E-3</v>
      </c>
      <c r="AB30" s="57">
        <v>4.4150110375275938E-3</v>
      </c>
      <c r="AC30" s="57">
        <v>1.9900497512437811E-2</v>
      </c>
      <c r="AD30" s="57">
        <v>2.2653721682847898E-2</v>
      </c>
      <c r="AE30" s="57">
        <v>2.0484171322160148E-2</v>
      </c>
      <c r="AF30" s="57">
        <v>2.0217729393468119E-2</v>
      </c>
      <c r="AG30" s="57">
        <v>0</v>
      </c>
      <c r="AH30" s="57">
        <v>2.0618556701030927E-2</v>
      </c>
      <c r="AI30" s="57">
        <v>7.5187969924812026E-3</v>
      </c>
      <c r="AJ30" s="57">
        <v>1.0638297872340425E-2</v>
      </c>
      <c r="AK30" s="57">
        <v>2.358887952822241E-2</v>
      </c>
      <c r="AL30" s="57">
        <v>2.5000000000000001E-2</v>
      </c>
      <c r="AM30" s="57">
        <v>2.7607361963190184E-2</v>
      </c>
      <c r="AN30" s="57">
        <v>2.0527859237536656E-2</v>
      </c>
      <c r="AO30" s="57">
        <v>9.7560975609756097E-3</v>
      </c>
      <c r="AP30" s="57">
        <v>2.0498614958448753E-2</v>
      </c>
      <c r="AQ30" s="57">
        <v>1.7991004497751123E-2</v>
      </c>
      <c r="AR30" s="57">
        <v>1.5288788221970554E-2</v>
      </c>
      <c r="AS30" s="57">
        <v>6.6666666666666671E-3</v>
      </c>
      <c r="AT30" s="57">
        <v>1.4656144306651634E-2</v>
      </c>
      <c r="AU30" s="57">
        <v>0</v>
      </c>
      <c r="AV30" s="57">
        <v>3.1914893617021274E-2</v>
      </c>
      <c r="AW30" s="57">
        <v>1.024428684003152E-2</v>
      </c>
      <c r="AX30" s="57">
        <v>1.179245283018868E-2</v>
      </c>
      <c r="AY30" s="57">
        <v>3.9138943248532287E-2</v>
      </c>
      <c r="AZ30" s="57">
        <v>0</v>
      </c>
      <c r="BA30" s="57">
        <v>1.5220074043603456E-2</v>
      </c>
      <c r="BB30" s="57">
        <v>1.3714285714285714E-2</v>
      </c>
      <c r="BC30" s="57">
        <v>1.3422818791946308E-2</v>
      </c>
      <c r="BD30" s="57">
        <v>2.9411764705882353E-3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99</v>
      </c>
      <c r="B31" s="30">
        <v>48</v>
      </c>
      <c r="C31" s="26" t="s">
        <v>160</v>
      </c>
      <c r="D31" s="57">
        <v>1.5162010313245594E-2</v>
      </c>
      <c r="E31" s="57">
        <v>1.3513513513513514E-2</v>
      </c>
      <c r="F31" s="57">
        <v>1.5267175572519083E-2</v>
      </c>
      <c r="G31" s="57">
        <v>0</v>
      </c>
      <c r="H31" s="57">
        <v>7.878446820483961E-3</v>
      </c>
      <c r="I31" s="57">
        <v>1.688951442646024E-2</v>
      </c>
      <c r="J31" s="57">
        <v>1.4032946918852958E-2</v>
      </c>
      <c r="K31" s="57">
        <v>2.1834061135371178E-2</v>
      </c>
      <c r="L31" s="57">
        <v>7.0921985815602835E-3</v>
      </c>
      <c r="M31" s="57">
        <v>0</v>
      </c>
      <c r="N31" s="57">
        <v>1.5043547110055424E-2</v>
      </c>
      <c r="O31" s="57">
        <v>1.8627450980392157E-2</v>
      </c>
      <c r="P31" s="57">
        <v>0</v>
      </c>
      <c r="Q31" s="57">
        <v>1.1764705882352941E-2</v>
      </c>
      <c r="R31" s="57">
        <v>2.2977022977022976E-2</v>
      </c>
      <c r="S31" s="57">
        <v>8.4865629420084864E-3</v>
      </c>
      <c r="T31" s="57">
        <v>0</v>
      </c>
      <c r="U31" s="57">
        <v>1.5151515151515152E-2</v>
      </c>
      <c r="V31" s="57">
        <v>2.2604951560818085E-2</v>
      </c>
      <c r="W31" s="57">
        <v>6.6666666666666666E-2</v>
      </c>
      <c r="X31" s="57">
        <v>9.4936708860759497E-3</v>
      </c>
      <c r="Y31" s="57">
        <v>1.8998272884283247E-2</v>
      </c>
      <c r="Z31" s="57">
        <v>1.282051282051282E-2</v>
      </c>
      <c r="AA31" s="57">
        <v>0</v>
      </c>
      <c r="AB31" s="57">
        <v>2.2075055187637969E-3</v>
      </c>
      <c r="AC31" s="57">
        <v>1.7412935323383085E-2</v>
      </c>
      <c r="AD31" s="57">
        <v>1.9417475728155338E-2</v>
      </c>
      <c r="AE31" s="57">
        <v>1.86219739292365E-2</v>
      </c>
      <c r="AF31" s="57">
        <v>1.3996889580093312E-2</v>
      </c>
      <c r="AG31" s="57">
        <v>4.5662100456621002E-3</v>
      </c>
      <c r="AH31" s="57">
        <v>2.0618556701030927E-2</v>
      </c>
      <c r="AI31" s="57">
        <v>6.0150375939849621E-2</v>
      </c>
      <c r="AJ31" s="57">
        <v>3.6006546644844518E-2</v>
      </c>
      <c r="AK31" s="57">
        <v>3.1171019376579612E-2</v>
      </c>
      <c r="AL31" s="57">
        <v>1.3888888888888889E-3</v>
      </c>
      <c r="AM31" s="57">
        <v>9.202453987730062E-3</v>
      </c>
      <c r="AN31" s="57">
        <v>1.1730205278592375E-2</v>
      </c>
      <c r="AO31" s="57">
        <v>0</v>
      </c>
      <c r="AP31" s="57">
        <v>2.1606648199445983E-2</v>
      </c>
      <c r="AQ31" s="57">
        <v>8.9955022488755615E-3</v>
      </c>
      <c r="AR31" s="57">
        <v>6.5118912797281995E-3</v>
      </c>
      <c r="AS31" s="57">
        <v>0</v>
      </c>
      <c r="AT31" s="57">
        <v>1.8789928598271326E-2</v>
      </c>
      <c r="AU31" s="57">
        <v>0</v>
      </c>
      <c r="AV31" s="57">
        <v>2.1276595744680851E-2</v>
      </c>
      <c r="AW31" s="57">
        <v>1.3396375098502758E-2</v>
      </c>
      <c r="AX31" s="57">
        <v>1.6509433962264151E-2</v>
      </c>
      <c r="AY31" s="57">
        <v>3.131115459882583E-2</v>
      </c>
      <c r="AZ31" s="57">
        <v>6.7567567567567571E-3</v>
      </c>
      <c r="BA31" s="57">
        <v>9.4611271081859322E-3</v>
      </c>
      <c r="BB31" s="57">
        <v>1.2571428571428572E-2</v>
      </c>
      <c r="BC31" s="57">
        <v>0</v>
      </c>
      <c r="BD31" s="57">
        <v>5.8823529411764705E-3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30">
        <v>31</v>
      </c>
      <c r="C32" s="26" t="s">
        <v>22</v>
      </c>
      <c r="D32" s="57">
        <v>1.4546294158392981E-2</v>
      </c>
      <c r="E32" s="57">
        <v>8.5995085995085995E-3</v>
      </c>
      <c r="F32" s="57">
        <v>7.6335877862595417E-3</v>
      </c>
      <c r="G32" s="57">
        <v>2.9197080291970802E-2</v>
      </c>
      <c r="H32" s="57">
        <v>1.5194147439504783E-2</v>
      </c>
      <c r="I32" s="57">
        <v>1.0868715302212839E-2</v>
      </c>
      <c r="J32" s="57">
        <v>1.5863331299572909E-2</v>
      </c>
      <c r="K32" s="57">
        <v>3.4934497816593885E-2</v>
      </c>
      <c r="L32" s="57">
        <v>7.0921985815602835E-3</v>
      </c>
      <c r="M32" s="57">
        <v>1.6528925619834711E-2</v>
      </c>
      <c r="N32" s="57">
        <v>3.1142781736605965E-2</v>
      </c>
      <c r="O32" s="57">
        <v>1.8627450980392157E-2</v>
      </c>
      <c r="P32" s="57">
        <v>0</v>
      </c>
      <c r="Q32" s="57">
        <v>1.3445378151260505E-2</v>
      </c>
      <c r="R32" s="57">
        <v>9.99000999000999E-3</v>
      </c>
      <c r="S32" s="57">
        <v>1.5558698727015558E-2</v>
      </c>
      <c r="T32" s="57">
        <v>8.4745762711864406E-3</v>
      </c>
      <c r="U32" s="57">
        <v>2.0202020202020204E-2</v>
      </c>
      <c r="V32" s="57">
        <v>2.2604951560818085E-2</v>
      </c>
      <c r="W32" s="57">
        <v>0</v>
      </c>
      <c r="X32" s="57">
        <v>1.2658227848101266E-2</v>
      </c>
      <c r="Y32" s="57">
        <v>2.2452504317789293E-2</v>
      </c>
      <c r="Z32" s="57">
        <v>1.5384615384615385E-2</v>
      </c>
      <c r="AA32" s="57">
        <v>1.6949152542372881E-2</v>
      </c>
      <c r="AB32" s="57">
        <v>2.6490066225165563E-2</v>
      </c>
      <c r="AC32" s="57">
        <v>1.7412935323383085E-2</v>
      </c>
      <c r="AD32" s="57">
        <v>9.7087378640776691E-3</v>
      </c>
      <c r="AE32" s="57">
        <v>1.6759776536312849E-2</v>
      </c>
      <c r="AF32" s="57">
        <v>2.410575427682737E-2</v>
      </c>
      <c r="AG32" s="57">
        <v>4.5662100456621002E-3</v>
      </c>
      <c r="AH32" s="57">
        <v>3.0927835051546393E-2</v>
      </c>
      <c r="AI32" s="57">
        <v>2.2556390977443608E-2</v>
      </c>
      <c r="AJ32" s="57">
        <v>4.0916530278232409E-3</v>
      </c>
      <c r="AK32" s="57">
        <v>1.6849199663016005E-2</v>
      </c>
      <c r="AL32" s="57">
        <v>2.9166666666666667E-2</v>
      </c>
      <c r="AM32" s="57">
        <v>1.9938650306748466E-2</v>
      </c>
      <c r="AN32" s="57">
        <v>1.6862170087976538E-2</v>
      </c>
      <c r="AO32" s="57">
        <v>9.7560975609756097E-3</v>
      </c>
      <c r="AP32" s="57">
        <v>1.0526315789473684E-2</v>
      </c>
      <c r="AQ32" s="57">
        <v>1.6491754122938532E-2</v>
      </c>
      <c r="AR32" s="57">
        <v>5.3793884484711211E-3</v>
      </c>
      <c r="AS32" s="57">
        <v>6.6666666666666671E-3</v>
      </c>
      <c r="AT32" s="57">
        <v>1.2777151446824501E-2</v>
      </c>
      <c r="AU32" s="57">
        <v>1.7857142857142856E-2</v>
      </c>
      <c r="AV32" s="57">
        <v>3.1914893617021274E-2</v>
      </c>
      <c r="AW32" s="57">
        <v>9.4562647754137114E-3</v>
      </c>
      <c r="AX32" s="57">
        <v>4.7169811320754715E-3</v>
      </c>
      <c r="AY32" s="57">
        <v>9.7847358121330719E-3</v>
      </c>
      <c r="AZ32" s="57">
        <v>6.7567567567567571E-3</v>
      </c>
      <c r="BA32" s="57">
        <v>1.1106540518305225E-2</v>
      </c>
      <c r="BB32" s="57">
        <v>2.8571428571428571E-2</v>
      </c>
      <c r="BC32" s="57">
        <v>6.7114093959731542E-3</v>
      </c>
      <c r="BD32" s="57">
        <v>2.9411764705882353E-3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119</v>
      </c>
      <c r="B33" s="30">
        <v>90</v>
      </c>
      <c r="C33" s="26" t="s">
        <v>155</v>
      </c>
      <c r="D33" s="57">
        <v>1.4142230431770953E-2</v>
      </c>
      <c r="E33" s="57">
        <v>2.8255528255528257E-2</v>
      </c>
      <c r="F33" s="57">
        <v>7.6335877862595417E-3</v>
      </c>
      <c r="G33" s="57">
        <v>0</v>
      </c>
      <c r="H33" s="57">
        <v>2.8137310073157004E-3</v>
      </c>
      <c r="I33" s="57">
        <v>8.6793338024865122E-3</v>
      </c>
      <c r="J33" s="57">
        <v>1.1592434411226357E-2</v>
      </c>
      <c r="K33" s="57">
        <v>0</v>
      </c>
      <c r="L33" s="57">
        <v>4.9645390070921988E-2</v>
      </c>
      <c r="M33" s="57">
        <v>0</v>
      </c>
      <c r="N33" s="57">
        <v>1.6363156505674322E-2</v>
      </c>
      <c r="O33" s="57">
        <v>9.8039215686274508E-4</v>
      </c>
      <c r="P33" s="57">
        <v>0</v>
      </c>
      <c r="Q33" s="57">
        <v>5.0420168067226894E-3</v>
      </c>
      <c r="R33" s="57">
        <v>5.994005994005994E-3</v>
      </c>
      <c r="S33" s="57">
        <v>7.0721357850070717E-3</v>
      </c>
      <c r="T33" s="57">
        <v>3.3898305084745763E-2</v>
      </c>
      <c r="U33" s="57">
        <v>2.5252525252525255E-3</v>
      </c>
      <c r="V33" s="57">
        <v>5.3821313240043061E-3</v>
      </c>
      <c r="W33" s="57">
        <v>0</v>
      </c>
      <c r="X33" s="57">
        <v>0</v>
      </c>
      <c r="Y33" s="57">
        <v>1.3816925734024179E-2</v>
      </c>
      <c r="Z33" s="57">
        <v>2.564102564102564E-2</v>
      </c>
      <c r="AA33" s="57">
        <v>3.3898305084745763E-2</v>
      </c>
      <c r="AB33" s="57">
        <v>1.1037527593818985E-2</v>
      </c>
      <c r="AC33" s="57">
        <v>7.462686567164179E-3</v>
      </c>
      <c r="AD33" s="57">
        <v>3.2362459546925568E-3</v>
      </c>
      <c r="AE33" s="57">
        <v>2.0484171322160148E-2</v>
      </c>
      <c r="AF33" s="57">
        <v>2.3328149300155523E-3</v>
      </c>
      <c r="AG33" s="57">
        <v>4.5662100456621002E-3</v>
      </c>
      <c r="AH33" s="57">
        <v>0</v>
      </c>
      <c r="AI33" s="57">
        <v>6.0150375939849621E-2</v>
      </c>
      <c r="AJ33" s="57">
        <v>4.9099836333878884E-2</v>
      </c>
      <c r="AK33" s="57">
        <v>1.6849199663016006E-3</v>
      </c>
      <c r="AL33" s="57">
        <v>9.7222222222222224E-3</v>
      </c>
      <c r="AM33" s="57">
        <v>7.6687116564417178E-3</v>
      </c>
      <c r="AN33" s="57">
        <v>1.4662756598240469E-3</v>
      </c>
      <c r="AO33" s="57">
        <v>5.3658536585365853E-2</v>
      </c>
      <c r="AP33" s="57">
        <v>1.3296398891966758E-2</v>
      </c>
      <c r="AQ33" s="57">
        <v>5.9970014992503746E-3</v>
      </c>
      <c r="AR33" s="57">
        <v>6.0305775764439414E-2</v>
      </c>
      <c r="AS33" s="57">
        <v>6.6666666666666671E-3</v>
      </c>
      <c r="AT33" s="57">
        <v>2.1044720030063885E-2</v>
      </c>
      <c r="AU33" s="57">
        <v>1.7857142857142856E-2</v>
      </c>
      <c r="AV33" s="57">
        <v>1.0638297872340425E-2</v>
      </c>
      <c r="AW33" s="57">
        <v>5.5161544523246652E-3</v>
      </c>
      <c r="AX33" s="57">
        <v>1.4150943396226415E-2</v>
      </c>
      <c r="AY33" s="57">
        <v>9.7847358121330719E-3</v>
      </c>
      <c r="AZ33" s="57">
        <v>6.7567567567567571E-3</v>
      </c>
      <c r="BA33" s="57">
        <v>3.7021801727684079E-3</v>
      </c>
      <c r="BB33" s="57">
        <v>5.7142857142857143E-3</v>
      </c>
      <c r="BC33" s="57">
        <v>0</v>
      </c>
      <c r="BD33" s="57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101</v>
      </c>
      <c r="B34" s="30">
        <v>98</v>
      </c>
      <c r="C34" s="26" t="s">
        <v>156</v>
      </c>
      <c r="D34" s="57">
        <v>1.2025706149465097E-2</v>
      </c>
      <c r="E34" s="57">
        <v>2.2113022113022112E-2</v>
      </c>
      <c r="F34" s="57">
        <v>7.6335877862595417E-3</v>
      </c>
      <c r="G34" s="57">
        <v>7.2992700729927005E-3</v>
      </c>
      <c r="H34" s="57">
        <v>6.1902082160945416E-3</v>
      </c>
      <c r="I34" s="57">
        <v>6.0989913206661974E-3</v>
      </c>
      <c r="J34" s="57">
        <v>3.1726662599145819E-2</v>
      </c>
      <c r="K34" s="57">
        <v>4.3668122270742356E-3</v>
      </c>
      <c r="L34" s="57">
        <v>1.7730496453900711E-2</v>
      </c>
      <c r="M34" s="57">
        <v>0</v>
      </c>
      <c r="N34" s="57">
        <v>3.0087094220110848E-2</v>
      </c>
      <c r="O34" s="57">
        <v>1.4705882352941176E-2</v>
      </c>
      <c r="P34" s="57">
        <v>3.4482758620689655E-2</v>
      </c>
      <c r="Q34" s="57">
        <v>6.7226890756302525E-3</v>
      </c>
      <c r="R34" s="57">
        <v>6.993006993006993E-3</v>
      </c>
      <c r="S34" s="57">
        <v>2.828854314002829E-3</v>
      </c>
      <c r="T34" s="57">
        <v>0</v>
      </c>
      <c r="U34" s="57">
        <v>2.5252525252525255E-3</v>
      </c>
      <c r="V34" s="57">
        <v>7.5349838536060282E-3</v>
      </c>
      <c r="W34" s="57">
        <v>0</v>
      </c>
      <c r="X34" s="57">
        <v>0</v>
      </c>
      <c r="Y34" s="57">
        <v>2.072538860103627E-2</v>
      </c>
      <c r="Z34" s="57">
        <v>2.5641025641025641E-3</v>
      </c>
      <c r="AA34" s="57">
        <v>0</v>
      </c>
      <c r="AB34" s="57">
        <v>0</v>
      </c>
      <c r="AC34" s="57">
        <v>0</v>
      </c>
      <c r="AD34" s="57">
        <v>9.7087378640776691E-3</v>
      </c>
      <c r="AE34" s="57">
        <v>1.3035381750465549E-2</v>
      </c>
      <c r="AF34" s="57">
        <v>5.4432348367029551E-3</v>
      </c>
      <c r="AG34" s="57">
        <v>0</v>
      </c>
      <c r="AH34" s="57">
        <v>0</v>
      </c>
      <c r="AI34" s="57">
        <v>1.5037593984962405E-2</v>
      </c>
      <c r="AJ34" s="57">
        <v>2.4549918166939444E-3</v>
      </c>
      <c r="AK34" s="57">
        <v>1.5164279696714406E-2</v>
      </c>
      <c r="AL34" s="57">
        <v>2.361111111111111E-2</v>
      </c>
      <c r="AM34" s="57">
        <v>6.1349693251533744E-3</v>
      </c>
      <c r="AN34" s="57">
        <v>8.0645161290322578E-3</v>
      </c>
      <c r="AO34" s="57">
        <v>1.4634146341463415E-2</v>
      </c>
      <c r="AP34" s="57">
        <v>9.4182825484764535E-3</v>
      </c>
      <c r="AQ34" s="57">
        <v>1.0494752623688156E-2</v>
      </c>
      <c r="AR34" s="57">
        <v>2.0101925254813136E-2</v>
      </c>
      <c r="AS34" s="57">
        <v>0</v>
      </c>
      <c r="AT34" s="57">
        <v>2.480270574971815E-2</v>
      </c>
      <c r="AU34" s="57">
        <v>8.9285714285714281E-3</v>
      </c>
      <c r="AV34" s="57">
        <v>0</v>
      </c>
      <c r="AW34" s="57">
        <v>4.7281323877068557E-3</v>
      </c>
      <c r="AX34" s="57">
        <v>2.358490566037736E-2</v>
      </c>
      <c r="AY34" s="57">
        <v>5.8708414872798431E-3</v>
      </c>
      <c r="AZ34" s="57">
        <v>0</v>
      </c>
      <c r="BA34" s="57">
        <v>8.6384204031262849E-3</v>
      </c>
      <c r="BB34" s="57">
        <v>1.0285714285714285E-2</v>
      </c>
      <c r="BC34" s="57">
        <v>0</v>
      </c>
      <c r="BD34" s="57">
        <v>2.3529411764705882E-2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30">
        <v>100</v>
      </c>
      <c r="C35" s="26" t="s">
        <v>36</v>
      </c>
      <c r="D35" s="57">
        <v>1.1910259370430231E-2</v>
      </c>
      <c r="E35" s="57">
        <v>3.3169533169533166E-2</v>
      </c>
      <c r="F35" s="57">
        <v>0</v>
      </c>
      <c r="G35" s="57">
        <v>2.1897810218978103E-2</v>
      </c>
      <c r="H35" s="57">
        <v>6.1902082160945416E-3</v>
      </c>
      <c r="I35" s="57">
        <v>1.0399562123700055E-2</v>
      </c>
      <c r="J35" s="57">
        <v>2.3794996949359364E-2</v>
      </c>
      <c r="K35" s="57">
        <v>8.7336244541484712E-3</v>
      </c>
      <c r="L35" s="57">
        <v>1.4184397163120567E-2</v>
      </c>
      <c r="M35" s="57">
        <v>0</v>
      </c>
      <c r="N35" s="57">
        <v>7.91765637371338E-3</v>
      </c>
      <c r="O35" s="57">
        <v>1.5686274509803921E-2</v>
      </c>
      <c r="P35" s="57">
        <v>0</v>
      </c>
      <c r="Q35" s="57">
        <v>1.8487394957983194E-2</v>
      </c>
      <c r="R35" s="57">
        <v>1.6983016983016984E-2</v>
      </c>
      <c r="S35" s="57">
        <v>4.2432814710042432E-3</v>
      </c>
      <c r="T35" s="57">
        <v>0</v>
      </c>
      <c r="U35" s="57">
        <v>2.5252525252525255E-3</v>
      </c>
      <c r="V35" s="57">
        <v>7.5349838536060282E-3</v>
      </c>
      <c r="W35" s="57">
        <v>0</v>
      </c>
      <c r="X35" s="57">
        <v>6.3291139240506328E-3</v>
      </c>
      <c r="Y35" s="57">
        <v>5.1813471502590676E-3</v>
      </c>
      <c r="Z35" s="57">
        <v>7.6923076923076927E-2</v>
      </c>
      <c r="AA35" s="57">
        <v>0</v>
      </c>
      <c r="AB35" s="57">
        <v>8.8300220750551876E-3</v>
      </c>
      <c r="AC35" s="57">
        <v>7.462686567164179E-3</v>
      </c>
      <c r="AD35" s="57">
        <v>9.7087378640776691E-3</v>
      </c>
      <c r="AE35" s="57">
        <v>1.11731843575419E-2</v>
      </c>
      <c r="AF35" s="57">
        <v>1.3996889580093312E-2</v>
      </c>
      <c r="AG35" s="57">
        <v>9.1324200913242004E-3</v>
      </c>
      <c r="AH35" s="57">
        <v>5.1546391752577319E-3</v>
      </c>
      <c r="AI35" s="57">
        <v>0</v>
      </c>
      <c r="AJ35" s="57">
        <v>4.0916530278232409E-3</v>
      </c>
      <c r="AK35" s="57">
        <v>1.7691659646166806E-2</v>
      </c>
      <c r="AL35" s="57">
        <v>1.8055555555555554E-2</v>
      </c>
      <c r="AM35" s="57">
        <v>3.0674846625766872E-3</v>
      </c>
      <c r="AN35" s="57">
        <v>4.3988269794721412E-3</v>
      </c>
      <c r="AO35" s="57">
        <v>9.7560975609756097E-3</v>
      </c>
      <c r="AP35" s="57">
        <v>1.7174515235457065E-2</v>
      </c>
      <c r="AQ35" s="57">
        <v>1.4992503748125937E-2</v>
      </c>
      <c r="AR35" s="57">
        <v>1.4156285390713476E-3</v>
      </c>
      <c r="AS35" s="57">
        <v>6.6666666666666671E-3</v>
      </c>
      <c r="AT35" s="57">
        <v>2.5930101465614429E-2</v>
      </c>
      <c r="AU35" s="57">
        <v>0</v>
      </c>
      <c r="AV35" s="57">
        <v>0</v>
      </c>
      <c r="AW35" s="57">
        <v>2.2064617809298661E-2</v>
      </c>
      <c r="AX35" s="57">
        <v>4.7169811320754715E-3</v>
      </c>
      <c r="AY35" s="57">
        <v>1.3698630136986301E-2</v>
      </c>
      <c r="AZ35" s="57">
        <v>0</v>
      </c>
      <c r="BA35" s="57">
        <v>9.8724804607157549E-3</v>
      </c>
      <c r="BB35" s="57">
        <v>6.8571428571428568E-3</v>
      </c>
      <c r="BC35" s="57">
        <v>6.7114093959731542E-3</v>
      </c>
      <c r="BD35" s="57">
        <v>2.9411764705882353E-2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30" t="s">
        <v>16</v>
      </c>
      <c r="C36" s="26" t="s">
        <v>18</v>
      </c>
      <c r="D36" s="57">
        <v>1.1660124682521358E-2</v>
      </c>
      <c r="E36" s="57">
        <v>1.5970515970515971E-2</v>
      </c>
      <c r="F36" s="57">
        <v>0</v>
      </c>
      <c r="G36" s="57">
        <v>0</v>
      </c>
      <c r="H36" s="57">
        <v>9.0039392234102424E-3</v>
      </c>
      <c r="I36" s="57">
        <v>2.017358667604973E-2</v>
      </c>
      <c r="J36" s="57">
        <v>5.4911531421598537E-3</v>
      </c>
      <c r="K36" s="57">
        <v>4.3668122270742356E-3</v>
      </c>
      <c r="L36" s="57">
        <v>0</v>
      </c>
      <c r="M36" s="57">
        <v>8.2644628099173556E-3</v>
      </c>
      <c r="N36" s="57">
        <v>4.4866719451042494E-3</v>
      </c>
      <c r="O36" s="57">
        <v>4.9019607843137254E-3</v>
      </c>
      <c r="P36" s="57">
        <v>0</v>
      </c>
      <c r="Q36" s="57">
        <v>0</v>
      </c>
      <c r="R36" s="57">
        <v>2.997002997002997E-3</v>
      </c>
      <c r="S36" s="57">
        <v>7.0721357850070717E-3</v>
      </c>
      <c r="T36" s="57">
        <v>0</v>
      </c>
      <c r="U36" s="57">
        <v>7.575757575757576E-3</v>
      </c>
      <c r="V36" s="57">
        <v>2.1528525296017221E-3</v>
      </c>
      <c r="W36" s="57">
        <v>0</v>
      </c>
      <c r="X36" s="57">
        <v>3.1645569620253164E-3</v>
      </c>
      <c r="Y36" s="57">
        <v>1.7271157167530225E-2</v>
      </c>
      <c r="Z36" s="57">
        <v>0</v>
      </c>
      <c r="AA36" s="57">
        <v>8.4745762711864406E-3</v>
      </c>
      <c r="AB36" s="57">
        <v>2.2075055187637969E-3</v>
      </c>
      <c r="AC36" s="57">
        <v>2.4875621890547263E-3</v>
      </c>
      <c r="AD36" s="57">
        <v>0</v>
      </c>
      <c r="AE36" s="57">
        <v>2.23463687150838E-2</v>
      </c>
      <c r="AF36" s="57">
        <v>6.2208398133748056E-3</v>
      </c>
      <c r="AG36" s="57">
        <v>0</v>
      </c>
      <c r="AH36" s="57">
        <v>0</v>
      </c>
      <c r="AI36" s="57">
        <v>0</v>
      </c>
      <c r="AJ36" s="57">
        <v>3.2733224222585926E-3</v>
      </c>
      <c r="AK36" s="57">
        <v>7.582139848357203E-3</v>
      </c>
      <c r="AL36" s="57">
        <v>0</v>
      </c>
      <c r="AM36" s="57">
        <v>6.1349693251533744E-3</v>
      </c>
      <c r="AN36" s="57">
        <v>2.9325513196480938E-3</v>
      </c>
      <c r="AO36" s="57">
        <v>9.7560975609756097E-3</v>
      </c>
      <c r="AP36" s="57">
        <v>4.4875346260387812E-2</v>
      </c>
      <c r="AQ36" s="57">
        <v>2.9985007496251873E-3</v>
      </c>
      <c r="AR36" s="57">
        <v>3.9637599093997732E-3</v>
      </c>
      <c r="AS36" s="57">
        <v>1.3333333333333334E-2</v>
      </c>
      <c r="AT36" s="57">
        <v>3.0439684329199548E-2</v>
      </c>
      <c r="AU36" s="57">
        <v>4.4642857142857144E-2</v>
      </c>
      <c r="AV36" s="57">
        <v>1.0638297872340425E-2</v>
      </c>
      <c r="AW36" s="57">
        <v>1.5760441292356187E-3</v>
      </c>
      <c r="AX36" s="57">
        <v>7.0754716981132077E-3</v>
      </c>
      <c r="AY36" s="57">
        <v>1.1741682974559686E-2</v>
      </c>
      <c r="AZ36" s="57">
        <v>0</v>
      </c>
      <c r="BA36" s="57">
        <v>6.1703002879473466E-3</v>
      </c>
      <c r="BB36" s="57">
        <v>4.5714285714285718E-3</v>
      </c>
      <c r="BC36" s="57">
        <v>0</v>
      </c>
      <c r="BD36" s="57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104</v>
      </c>
      <c r="B37" s="30" t="s">
        <v>17</v>
      </c>
      <c r="C37" s="26" t="s">
        <v>165</v>
      </c>
      <c r="D37" s="57">
        <v>1.0601862541368429E-2</v>
      </c>
      <c r="E37" s="57">
        <v>1.2285012285012285E-3</v>
      </c>
      <c r="F37" s="57">
        <v>7.6335877862595417E-3</v>
      </c>
      <c r="G37" s="57">
        <v>1.4598540145985401E-2</v>
      </c>
      <c r="H37" s="57">
        <v>8.4411930219471017E-3</v>
      </c>
      <c r="I37" s="57">
        <v>2.2128391586519667E-2</v>
      </c>
      <c r="J37" s="57">
        <v>4.881025015253203E-3</v>
      </c>
      <c r="K37" s="57">
        <v>1.3100436681222707E-2</v>
      </c>
      <c r="L37" s="57">
        <v>0</v>
      </c>
      <c r="M37" s="57">
        <v>0</v>
      </c>
      <c r="N37" s="57">
        <v>1.8474531538664556E-3</v>
      </c>
      <c r="O37" s="57">
        <v>3.9215686274509803E-3</v>
      </c>
      <c r="P37" s="57">
        <v>0</v>
      </c>
      <c r="Q37" s="57">
        <v>1.6806722689075631E-3</v>
      </c>
      <c r="R37" s="57">
        <v>5.994005994005994E-3</v>
      </c>
      <c r="S37" s="57">
        <v>9.9009900990099011E-3</v>
      </c>
      <c r="T37" s="57">
        <v>0</v>
      </c>
      <c r="U37" s="57">
        <v>5.0505050505050509E-3</v>
      </c>
      <c r="V37" s="57">
        <v>1.0764262648008612E-2</v>
      </c>
      <c r="W37" s="57">
        <v>0</v>
      </c>
      <c r="X37" s="57">
        <v>1.2658227848101266E-2</v>
      </c>
      <c r="Y37" s="57">
        <v>3.4542314335060447E-3</v>
      </c>
      <c r="Z37" s="57">
        <v>1.0256410256410256E-2</v>
      </c>
      <c r="AA37" s="57">
        <v>0</v>
      </c>
      <c r="AB37" s="57">
        <v>6.6225165562913907E-3</v>
      </c>
      <c r="AC37" s="57">
        <v>2.4875621890547263E-3</v>
      </c>
      <c r="AD37" s="57">
        <v>3.8834951456310676E-2</v>
      </c>
      <c r="AE37" s="57">
        <v>1.11731843575419E-2</v>
      </c>
      <c r="AF37" s="57">
        <v>9.3312597200622092E-3</v>
      </c>
      <c r="AG37" s="57">
        <v>1.3698630136986301E-2</v>
      </c>
      <c r="AH37" s="57">
        <v>0</v>
      </c>
      <c r="AI37" s="57">
        <v>0</v>
      </c>
      <c r="AJ37" s="57">
        <v>2.3731587561374796E-2</v>
      </c>
      <c r="AK37" s="57">
        <v>1.0951979780960405E-2</v>
      </c>
      <c r="AL37" s="57">
        <v>0</v>
      </c>
      <c r="AM37" s="57">
        <v>3.0674846625766872E-3</v>
      </c>
      <c r="AN37" s="57">
        <v>5.8651026392961877E-3</v>
      </c>
      <c r="AO37" s="57">
        <v>9.7560975609756097E-3</v>
      </c>
      <c r="AP37" s="57">
        <v>4.9861495844875344E-3</v>
      </c>
      <c r="AQ37" s="57">
        <v>1.4992503748125937E-3</v>
      </c>
      <c r="AR37" s="57">
        <v>2.8312570781426955E-4</v>
      </c>
      <c r="AS37" s="57">
        <v>2.6666666666666668E-2</v>
      </c>
      <c r="AT37" s="57">
        <v>1.5783540022547914E-2</v>
      </c>
      <c r="AU37" s="57">
        <v>8.9285714285714281E-3</v>
      </c>
      <c r="AV37" s="57">
        <v>2.1276595744680851E-2</v>
      </c>
      <c r="AW37" s="57">
        <v>3.1520882584712374E-3</v>
      </c>
      <c r="AX37" s="57">
        <v>7.0754716981132077E-3</v>
      </c>
      <c r="AY37" s="57">
        <v>9.7847358121330719E-3</v>
      </c>
      <c r="AZ37" s="57">
        <v>6.7567567567567571E-3</v>
      </c>
      <c r="BA37" s="57">
        <v>5.7589469354175239E-3</v>
      </c>
      <c r="BB37" s="57">
        <v>1.0285714285714285E-2</v>
      </c>
      <c r="BC37" s="57">
        <v>1.3422818791946308E-2</v>
      </c>
      <c r="BD37" s="57">
        <v>5.8823529411764705E-3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15</v>
      </c>
      <c r="C38" s="26" t="s">
        <v>142</v>
      </c>
      <c r="D38" s="57">
        <v>1.0390210113137843E-2</v>
      </c>
      <c r="E38" s="57">
        <v>1.5970515970515971E-2</v>
      </c>
      <c r="F38" s="57">
        <v>7.6335877862595417E-3</v>
      </c>
      <c r="G38" s="57">
        <v>0</v>
      </c>
      <c r="H38" s="57">
        <v>8.4411930219471017E-3</v>
      </c>
      <c r="I38" s="57">
        <v>1.9391664711861756E-2</v>
      </c>
      <c r="J38" s="57">
        <v>2.4405125076266015E-3</v>
      </c>
      <c r="K38" s="57">
        <v>0</v>
      </c>
      <c r="L38" s="57">
        <v>0</v>
      </c>
      <c r="M38" s="57">
        <v>0</v>
      </c>
      <c r="N38" s="57">
        <v>5.5423594615993665E-3</v>
      </c>
      <c r="O38" s="57">
        <v>2.9411764705882353E-3</v>
      </c>
      <c r="P38" s="57">
        <v>0</v>
      </c>
      <c r="Q38" s="57">
        <v>0</v>
      </c>
      <c r="R38" s="57">
        <v>5.994005994005994E-3</v>
      </c>
      <c r="S38" s="57">
        <v>1.1315417256011316E-2</v>
      </c>
      <c r="T38" s="57">
        <v>8.4745762711864406E-3</v>
      </c>
      <c r="U38" s="57">
        <v>5.0505050505050509E-3</v>
      </c>
      <c r="V38" s="57">
        <v>1.3993541442411194E-2</v>
      </c>
      <c r="W38" s="57">
        <v>0</v>
      </c>
      <c r="X38" s="57">
        <v>0</v>
      </c>
      <c r="Y38" s="57">
        <v>5.1813471502590676E-3</v>
      </c>
      <c r="Z38" s="57">
        <v>0</v>
      </c>
      <c r="AA38" s="57">
        <v>8.4745762711864406E-3</v>
      </c>
      <c r="AB38" s="57">
        <v>6.6225165562913907E-3</v>
      </c>
      <c r="AC38" s="57">
        <v>4.9751243781094526E-3</v>
      </c>
      <c r="AD38" s="57">
        <v>6.4724919093851136E-3</v>
      </c>
      <c r="AE38" s="57">
        <v>1.6759776536312849E-2</v>
      </c>
      <c r="AF38" s="57">
        <v>6.2208398133748056E-3</v>
      </c>
      <c r="AG38" s="57">
        <v>0</v>
      </c>
      <c r="AH38" s="57">
        <v>1.5463917525773196E-2</v>
      </c>
      <c r="AI38" s="57">
        <v>0</v>
      </c>
      <c r="AJ38" s="57">
        <v>2.6186579378068741E-2</v>
      </c>
      <c r="AK38" s="57">
        <v>3.3698399326032012E-3</v>
      </c>
      <c r="AL38" s="57">
        <v>0</v>
      </c>
      <c r="AM38" s="57">
        <v>1.0736196319018405E-2</v>
      </c>
      <c r="AN38" s="57">
        <v>8.7976539589442824E-3</v>
      </c>
      <c r="AO38" s="57">
        <v>9.7560975609756097E-3</v>
      </c>
      <c r="AP38" s="57">
        <v>3.8781163434903048E-3</v>
      </c>
      <c r="AQ38" s="57">
        <v>4.4977511244377807E-3</v>
      </c>
      <c r="AR38" s="57">
        <v>3.6806342015855038E-3</v>
      </c>
      <c r="AS38" s="57">
        <v>4.6666666666666669E-2</v>
      </c>
      <c r="AT38" s="57">
        <v>1.0522360015031942E-2</v>
      </c>
      <c r="AU38" s="57">
        <v>2.6785714285714284E-2</v>
      </c>
      <c r="AV38" s="57">
        <v>1.0638297872340425E-2</v>
      </c>
      <c r="AW38" s="57">
        <v>3.9401103230890461E-3</v>
      </c>
      <c r="AX38" s="57">
        <v>1.8867924528301886E-2</v>
      </c>
      <c r="AY38" s="57">
        <v>1.7612524461839529E-2</v>
      </c>
      <c r="AZ38" s="57">
        <v>3.3783783783783786E-2</v>
      </c>
      <c r="BA38" s="57">
        <v>8.6384204031262849E-3</v>
      </c>
      <c r="BB38" s="57">
        <v>3.4285714285714284E-3</v>
      </c>
      <c r="BC38" s="57">
        <v>6.7114093959731542E-3</v>
      </c>
      <c r="BD38" s="57">
        <v>8.8235294117647058E-3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30">
        <v>81</v>
      </c>
      <c r="C39" s="26" t="s">
        <v>113</v>
      </c>
      <c r="D39" s="57">
        <v>1.014007542522897E-2</v>
      </c>
      <c r="E39" s="57">
        <v>1.2285012285012285E-3</v>
      </c>
      <c r="F39" s="57">
        <v>0</v>
      </c>
      <c r="G39" s="57">
        <v>2.1897810218978103E-2</v>
      </c>
      <c r="H39" s="57">
        <v>1.6882386043894203E-3</v>
      </c>
      <c r="I39" s="57">
        <v>1.4543748533896316E-2</v>
      </c>
      <c r="J39" s="57">
        <v>4.2708968883465532E-3</v>
      </c>
      <c r="K39" s="57">
        <v>4.3668122270742356E-3</v>
      </c>
      <c r="L39" s="57">
        <v>0</v>
      </c>
      <c r="M39" s="57">
        <v>0</v>
      </c>
      <c r="N39" s="57">
        <v>7.3898126154658223E-3</v>
      </c>
      <c r="O39" s="57">
        <v>2.2549019607843137E-2</v>
      </c>
      <c r="P39" s="57">
        <v>0</v>
      </c>
      <c r="Q39" s="57">
        <v>3.3613445378151263E-3</v>
      </c>
      <c r="R39" s="57">
        <v>4.995004995004995E-3</v>
      </c>
      <c r="S39" s="57">
        <v>5.6577086280056579E-3</v>
      </c>
      <c r="T39" s="57">
        <v>8.4745762711864406E-3</v>
      </c>
      <c r="U39" s="57">
        <v>7.575757575757576E-3</v>
      </c>
      <c r="V39" s="57">
        <v>5.3821313240043061E-3</v>
      </c>
      <c r="W39" s="57">
        <v>0</v>
      </c>
      <c r="X39" s="57">
        <v>6.3291139240506328E-3</v>
      </c>
      <c r="Y39" s="57">
        <v>3.4542314335060447E-3</v>
      </c>
      <c r="Z39" s="57">
        <v>5.1282051282051282E-3</v>
      </c>
      <c r="AA39" s="57">
        <v>0</v>
      </c>
      <c r="AB39" s="57">
        <v>0</v>
      </c>
      <c r="AC39" s="57">
        <v>0</v>
      </c>
      <c r="AD39" s="57">
        <v>6.4724919093851136E-3</v>
      </c>
      <c r="AE39" s="57">
        <v>3.7243947858472998E-3</v>
      </c>
      <c r="AF39" s="57">
        <v>3.1104199066874028E-3</v>
      </c>
      <c r="AG39" s="57">
        <v>0</v>
      </c>
      <c r="AH39" s="57">
        <v>0</v>
      </c>
      <c r="AI39" s="57">
        <v>0</v>
      </c>
      <c r="AJ39" s="57">
        <v>2.4549918166939444E-3</v>
      </c>
      <c r="AK39" s="57">
        <v>1.6849199663016006E-3</v>
      </c>
      <c r="AL39" s="57">
        <v>6.9444444444444441E-3</v>
      </c>
      <c r="AM39" s="57">
        <v>1.5337423312883436E-3</v>
      </c>
      <c r="AN39" s="57">
        <v>5.131964809384164E-3</v>
      </c>
      <c r="AO39" s="57">
        <v>4.8780487804878049E-3</v>
      </c>
      <c r="AP39" s="57">
        <v>3.3240997229916896E-3</v>
      </c>
      <c r="AQ39" s="57">
        <v>8.9955022488755615E-3</v>
      </c>
      <c r="AR39" s="57">
        <v>5.0679501698754244E-2</v>
      </c>
      <c r="AS39" s="57">
        <v>0</v>
      </c>
      <c r="AT39" s="57">
        <v>4.8853814355505447E-3</v>
      </c>
      <c r="AU39" s="57">
        <v>0</v>
      </c>
      <c r="AV39" s="57">
        <v>0</v>
      </c>
      <c r="AW39" s="57">
        <v>4.7281323877068557E-3</v>
      </c>
      <c r="AX39" s="57">
        <v>4.7169811320754715E-3</v>
      </c>
      <c r="AY39" s="57">
        <v>0</v>
      </c>
      <c r="AZ39" s="57">
        <v>0</v>
      </c>
      <c r="BA39" s="57">
        <v>2.4681201151789387E-3</v>
      </c>
      <c r="BB39" s="57">
        <v>2.2857142857142859E-3</v>
      </c>
      <c r="BC39" s="57">
        <v>1.3422818791946308E-2</v>
      </c>
      <c r="BD39" s="57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100</v>
      </c>
      <c r="B40" s="30">
        <v>25</v>
      </c>
      <c r="C40" s="26" t="s">
        <v>144</v>
      </c>
      <c r="D40" s="57">
        <v>9.0433310243977529E-3</v>
      </c>
      <c r="E40" s="57">
        <v>3.6855036855036856E-3</v>
      </c>
      <c r="F40" s="57">
        <v>2.2900763358778626E-2</v>
      </c>
      <c r="G40" s="57">
        <v>0</v>
      </c>
      <c r="H40" s="57">
        <v>1.0692177827799663E-2</v>
      </c>
      <c r="I40" s="57">
        <v>8.2101806239737278E-3</v>
      </c>
      <c r="J40" s="57">
        <v>1.0982306284319707E-2</v>
      </c>
      <c r="K40" s="57">
        <v>4.3668122270742356E-3</v>
      </c>
      <c r="L40" s="57">
        <v>3.5460992907801418E-3</v>
      </c>
      <c r="M40" s="57">
        <v>2.4793388429752067E-2</v>
      </c>
      <c r="N40" s="57">
        <v>1.3723937714436528E-2</v>
      </c>
      <c r="O40" s="57">
        <v>1.2745098039215686E-2</v>
      </c>
      <c r="P40" s="57">
        <v>3.4482758620689655E-2</v>
      </c>
      <c r="Q40" s="57">
        <v>5.0420168067226894E-3</v>
      </c>
      <c r="R40" s="57">
        <v>1.3986013986013986E-2</v>
      </c>
      <c r="S40" s="57">
        <v>1.5558698727015558E-2</v>
      </c>
      <c r="T40" s="57">
        <v>8.4745762711864406E-3</v>
      </c>
      <c r="U40" s="57">
        <v>1.0101010101010102E-2</v>
      </c>
      <c r="V40" s="57">
        <v>5.3821313240043061E-3</v>
      </c>
      <c r="W40" s="57">
        <v>0</v>
      </c>
      <c r="X40" s="57">
        <v>3.1645569620253164E-3</v>
      </c>
      <c r="Y40" s="57">
        <v>6.9084628670120895E-3</v>
      </c>
      <c r="Z40" s="57">
        <v>1.282051282051282E-2</v>
      </c>
      <c r="AA40" s="57">
        <v>8.4745762711864406E-3</v>
      </c>
      <c r="AB40" s="57">
        <v>4.4150110375275938E-3</v>
      </c>
      <c r="AC40" s="57">
        <v>2.4875621890547263E-3</v>
      </c>
      <c r="AD40" s="57">
        <v>9.7087378640776691E-3</v>
      </c>
      <c r="AE40" s="57">
        <v>1.11731843575419E-2</v>
      </c>
      <c r="AF40" s="57">
        <v>9.3312597200622092E-3</v>
      </c>
      <c r="AG40" s="57">
        <v>0</v>
      </c>
      <c r="AH40" s="57">
        <v>1.0309278350515464E-2</v>
      </c>
      <c r="AI40" s="57">
        <v>1.5037593984962405E-2</v>
      </c>
      <c r="AJ40" s="57">
        <v>1.6366612111292963E-3</v>
      </c>
      <c r="AK40" s="57">
        <v>1.9376579612468407E-2</v>
      </c>
      <c r="AL40" s="57">
        <v>8.3333333333333332E-3</v>
      </c>
      <c r="AM40" s="57">
        <v>7.6687116564417178E-3</v>
      </c>
      <c r="AN40" s="57">
        <v>5.8651026392961877E-3</v>
      </c>
      <c r="AO40" s="57">
        <v>1.4634146341463415E-2</v>
      </c>
      <c r="AP40" s="57">
        <v>6.6481994459833792E-3</v>
      </c>
      <c r="AQ40" s="57">
        <v>1.3493253373313344E-2</v>
      </c>
      <c r="AR40" s="57">
        <v>1.274065685164213E-2</v>
      </c>
      <c r="AS40" s="57">
        <v>0</v>
      </c>
      <c r="AT40" s="57">
        <v>6.0127771514468242E-3</v>
      </c>
      <c r="AU40" s="57">
        <v>0</v>
      </c>
      <c r="AV40" s="57">
        <v>3.1914893617021274E-2</v>
      </c>
      <c r="AW40" s="57">
        <v>1.5760441292356187E-3</v>
      </c>
      <c r="AX40" s="57">
        <v>7.0754716981132077E-3</v>
      </c>
      <c r="AY40" s="57">
        <v>7.8277886497064575E-3</v>
      </c>
      <c r="AZ40" s="57">
        <v>1.3513513513513514E-2</v>
      </c>
      <c r="BA40" s="57">
        <v>8.2270670505964621E-3</v>
      </c>
      <c r="BB40" s="57">
        <v>9.1428571428571435E-3</v>
      </c>
      <c r="BC40" s="57">
        <v>2.0134228187919462E-2</v>
      </c>
      <c r="BD40" s="57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112</v>
      </c>
      <c r="B41" s="30">
        <v>61</v>
      </c>
      <c r="C41" s="26" t="s">
        <v>195</v>
      </c>
      <c r="D41" s="57">
        <v>8.8316785961671668E-3</v>
      </c>
      <c r="E41" s="57">
        <v>8.5995085995085995E-3</v>
      </c>
      <c r="F41" s="57">
        <v>0</v>
      </c>
      <c r="G41" s="57">
        <v>0</v>
      </c>
      <c r="H41" s="57">
        <v>2.8137310073157004E-3</v>
      </c>
      <c r="I41" s="57">
        <v>1.0399562123700055E-2</v>
      </c>
      <c r="J41" s="57">
        <v>6.1012812690665044E-3</v>
      </c>
      <c r="K41" s="57">
        <v>0</v>
      </c>
      <c r="L41" s="57">
        <v>1.0638297872340425E-2</v>
      </c>
      <c r="M41" s="57">
        <v>0</v>
      </c>
      <c r="N41" s="57">
        <v>6.0702032198469251E-3</v>
      </c>
      <c r="O41" s="57">
        <v>2.9411764705882353E-3</v>
      </c>
      <c r="P41" s="57">
        <v>0</v>
      </c>
      <c r="Q41" s="57">
        <v>0</v>
      </c>
      <c r="R41" s="57">
        <v>2.997002997002997E-3</v>
      </c>
      <c r="S41" s="57">
        <v>1.4144271570014145E-3</v>
      </c>
      <c r="T41" s="57">
        <v>0</v>
      </c>
      <c r="U41" s="57">
        <v>2.5252525252525255E-3</v>
      </c>
      <c r="V41" s="57">
        <v>0</v>
      </c>
      <c r="W41" s="57">
        <v>0</v>
      </c>
      <c r="X41" s="57">
        <v>0</v>
      </c>
      <c r="Y41" s="57">
        <v>1.7271157167530224E-3</v>
      </c>
      <c r="Z41" s="57">
        <v>2.5641025641025641E-3</v>
      </c>
      <c r="AA41" s="57">
        <v>0</v>
      </c>
      <c r="AB41" s="57">
        <v>2.2075055187637969E-3</v>
      </c>
      <c r="AC41" s="57">
        <v>2.4875621890547263E-3</v>
      </c>
      <c r="AD41" s="57">
        <v>0</v>
      </c>
      <c r="AE41" s="57">
        <v>1.8621973929236499E-3</v>
      </c>
      <c r="AF41" s="57">
        <v>7.776049766718507E-4</v>
      </c>
      <c r="AG41" s="57">
        <v>9.1324200913242004E-3</v>
      </c>
      <c r="AH41" s="57">
        <v>5.1546391752577319E-3</v>
      </c>
      <c r="AI41" s="57">
        <v>0</v>
      </c>
      <c r="AJ41" s="57">
        <v>2.4549918166939444E-3</v>
      </c>
      <c r="AK41" s="57">
        <v>1.6849199663016006E-3</v>
      </c>
      <c r="AL41" s="57">
        <v>6.9444444444444441E-3</v>
      </c>
      <c r="AM41" s="57">
        <v>1.5337423312883436E-3</v>
      </c>
      <c r="AN41" s="57">
        <v>1.4662756598240469E-3</v>
      </c>
      <c r="AO41" s="57">
        <v>0</v>
      </c>
      <c r="AP41" s="57">
        <v>5.54016620498615E-4</v>
      </c>
      <c r="AQ41" s="57">
        <v>1.4992503748125937E-3</v>
      </c>
      <c r="AR41" s="57">
        <v>6.2853907134767836E-2</v>
      </c>
      <c r="AS41" s="57">
        <v>0</v>
      </c>
      <c r="AT41" s="57">
        <v>3.3821871476888386E-3</v>
      </c>
      <c r="AU41" s="57">
        <v>0</v>
      </c>
      <c r="AV41" s="57">
        <v>0</v>
      </c>
      <c r="AW41" s="57">
        <v>1.5760441292356187E-3</v>
      </c>
      <c r="AX41" s="57">
        <v>4.7169811320754715E-3</v>
      </c>
      <c r="AY41" s="57">
        <v>1.9569471624266144E-3</v>
      </c>
      <c r="AZ41" s="57">
        <v>0</v>
      </c>
      <c r="BA41" s="57">
        <v>2.8794734677087619E-3</v>
      </c>
      <c r="BB41" s="57">
        <v>2.2857142857142859E-3</v>
      </c>
      <c r="BC41" s="57">
        <v>6.7114093959731542E-3</v>
      </c>
      <c r="BD41" s="57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119</v>
      </c>
      <c r="B42" s="30">
        <v>88</v>
      </c>
      <c r="C42" s="26" t="s">
        <v>120</v>
      </c>
      <c r="D42" s="57">
        <v>8.4660971292234277E-3</v>
      </c>
      <c r="E42" s="57">
        <v>1.8427518427518427E-2</v>
      </c>
      <c r="F42" s="57">
        <v>1.5267175572519083E-2</v>
      </c>
      <c r="G42" s="57">
        <v>0</v>
      </c>
      <c r="H42" s="57">
        <v>7.878446820483961E-3</v>
      </c>
      <c r="I42" s="57">
        <v>5.629838142153413E-3</v>
      </c>
      <c r="J42" s="57">
        <v>1.8913971934106162E-2</v>
      </c>
      <c r="K42" s="57">
        <v>1.3100436681222707E-2</v>
      </c>
      <c r="L42" s="57">
        <v>2.1276595744680851E-2</v>
      </c>
      <c r="M42" s="57">
        <v>8.2644628099173556E-3</v>
      </c>
      <c r="N42" s="57">
        <v>1.1348640802322512E-2</v>
      </c>
      <c r="O42" s="57">
        <v>9.8039215686274508E-3</v>
      </c>
      <c r="P42" s="57">
        <v>0</v>
      </c>
      <c r="Q42" s="57">
        <v>1.1764705882352941E-2</v>
      </c>
      <c r="R42" s="57">
        <v>9.99000999000999E-3</v>
      </c>
      <c r="S42" s="57">
        <v>1.4144271570014145E-3</v>
      </c>
      <c r="T42" s="57">
        <v>8.4745762711864406E-3</v>
      </c>
      <c r="U42" s="57">
        <v>2.5252525252525255E-3</v>
      </c>
      <c r="V42" s="57">
        <v>3.2292787944025836E-3</v>
      </c>
      <c r="W42" s="57">
        <v>0</v>
      </c>
      <c r="X42" s="57">
        <v>1.2658227848101266E-2</v>
      </c>
      <c r="Y42" s="57">
        <v>8.6355785837651123E-3</v>
      </c>
      <c r="Z42" s="57">
        <v>5.1282051282051282E-3</v>
      </c>
      <c r="AA42" s="57">
        <v>2.5423728813559324E-2</v>
      </c>
      <c r="AB42" s="57">
        <v>1.3245033112582781E-2</v>
      </c>
      <c r="AC42" s="57">
        <v>2.4875621890547263E-3</v>
      </c>
      <c r="AD42" s="57">
        <v>9.7087378640776691E-3</v>
      </c>
      <c r="AE42" s="57">
        <v>3.7243947858472998E-3</v>
      </c>
      <c r="AF42" s="57">
        <v>8.553654743390357E-3</v>
      </c>
      <c r="AG42" s="57">
        <v>0</v>
      </c>
      <c r="AH42" s="57">
        <v>0</v>
      </c>
      <c r="AI42" s="57">
        <v>0</v>
      </c>
      <c r="AJ42" s="57">
        <v>4.0916530278232409E-3</v>
      </c>
      <c r="AK42" s="57">
        <v>5.054759898904802E-3</v>
      </c>
      <c r="AL42" s="57">
        <v>2.7777777777777779E-3</v>
      </c>
      <c r="AM42" s="57">
        <v>1.0736196319018405E-2</v>
      </c>
      <c r="AN42" s="57">
        <v>6.5982404692082114E-3</v>
      </c>
      <c r="AO42" s="57">
        <v>4.8780487804878049E-3</v>
      </c>
      <c r="AP42" s="57">
        <v>6.6481994459833792E-3</v>
      </c>
      <c r="AQ42" s="57">
        <v>2.0989505247376312E-2</v>
      </c>
      <c r="AR42" s="57">
        <v>8.4937712344280861E-4</v>
      </c>
      <c r="AS42" s="57">
        <v>0</v>
      </c>
      <c r="AT42" s="57">
        <v>1.615933859451334E-2</v>
      </c>
      <c r="AU42" s="57">
        <v>0</v>
      </c>
      <c r="AV42" s="57">
        <v>2.1276595744680851E-2</v>
      </c>
      <c r="AW42" s="57">
        <v>1.024428684003152E-2</v>
      </c>
      <c r="AX42" s="57">
        <v>3.3018867924528301E-2</v>
      </c>
      <c r="AY42" s="57">
        <v>1.1741682974559686E-2</v>
      </c>
      <c r="AZ42" s="57">
        <v>6.7567567567567571E-3</v>
      </c>
      <c r="BA42" s="57">
        <v>8.2270670505964621E-3</v>
      </c>
      <c r="BB42" s="57">
        <v>2.1714285714285714E-2</v>
      </c>
      <c r="BC42" s="57">
        <v>0</v>
      </c>
      <c r="BD42" s="57">
        <v>1.7647058823529412E-2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25.5" x14ac:dyDescent="0.2">
      <c r="A43" s="29" t="s">
        <v>99</v>
      </c>
      <c r="B43" s="30">
        <v>51</v>
      </c>
      <c r="C43" s="26" t="s">
        <v>193</v>
      </c>
      <c r="D43" s="57">
        <v>8.4083737397059963E-3</v>
      </c>
      <c r="E43" s="57">
        <v>2.334152334152334E-2</v>
      </c>
      <c r="F43" s="57">
        <v>7.6335877862595417E-3</v>
      </c>
      <c r="G43" s="57">
        <v>0</v>
      </c>
      <c r="H43" s="57">
        <v>7.3157006190208212E-3</v>
      </c>
      <c r="I43" s="57">
        <v>1.024317773086246E-2</v>
      </c>
      <c r="J43" s="57">
        <v>7.3215375228798049E-3</v>
      </c>
      <c r="K43" s="57">
        <v>4.3668122270742356E-3</v>
      </c>
      <c r="L43" s="57">
        <v>1.0638297872340425E-2</v>
      </c>
      <c r="M43" s="57">
        <v>1.6528925619834711E-2</v>
      </c>
      <c r="N43" s="57">
        <v>6.0702032198469251E-3</v>
      </c>
      <c r="O43" s="57">
        <v>4.9019607843137254E-3</v>
      </c>
      <c r="P43" s="57">
        <v>3.4482758620689655E-2</v>
      </c>
      <c r="Q43" s="57">
        <v>3.3613445378151263E-3</v>
      </c>
      <c r="R43" s="57">
        <v>1.3986013986013986E-2</v>
      </c>
      <c r="S43" s="57">
        <v>8.4865629420084864E-3</v>
      </c>
      <c r="T43" s="57">
        <v>0</v>
      </c>
      <c r="U43" s="57">
        <v>1.0101010101010102E-2</v>
      </c>
      <c r="V43" s="57">
        <v>4.3057050592034442E-3</v>
      </c>
      <c r="W43" s="57">
        <v>0</v>
      </c>
      <c r="X43" s="57">
        <v>3.1645569620253164E-3</v>
      </c>
      <c r="Y43" s="57">
        <v>8.6355785837651123E-3</v>
      </c>
      <c r="Z43" s="57">
        <v>1.282051282051282E-2</v>
      </c>
      <c r="AA43" s="57">
        <v>8.4745762711864406E-3</v>
      </c>
      <c r="AB43" s="57">
        <v>4.4150110375275938E-3</v>
      </c>
      <c r="AC43" s="57">
        <v>2.4875621890547263E-3</v>
      </c>
      <c r="AD43" s="57">
        <v>3.2362459546925568E-3</v>
      </c>
      <c r="AE43" s="57">
        <v>5.5865921787709499E-3</v>
      </c>
      <c r="AF43" s="57">
        <v>2.3328149300155523E-3</v>
      </c>
      <c r="AG43" s="57">
        <v>2.2831050228310501E-2</v>
      </c>
      <c r="AH43" s="57">
        <v>0</v>
      </c>
      <c r="AI43" s="57">
        <v>0</v>
      </c>
      <c r="AJ43" s="57">
        <v>1.2274959083469721E-2</v>
      </c>
      <c r="AK43" s="57">
        <v>1.0951979780960405E-2</v>
      </c>
      <c r="AL43" s="57">
        <v>5.5555555555555558E-3</v>
      </c>
      <c r="AM43" s="57">
        <v>1.5337423312883436E-3</v>
      </c>
      <c r="AN43" s="57">
        <v>6.5982404692082114E-3</v>
      </c>
      <c r="AO43" s="57">
        <v>9.7560975609756097E-3</v>
      </c>
      <c r="AP43" s="57">
        <v>4.43213296398892E-3</v>
      </c>
      <c r="AQ43" s="57">
        <v>1.4992503748125937E-3</v>
      </c>
      <c r="AR43" s="57">
        <v>1.0475651189127973E-2</v>
      </c>
      <c r="AS43" s="57">
        <v>9.3333333333333338E-2</v>
      </c>
      <c r="AT43" s="57">
        <v>1.0522360015031942E-2</v>
      </c>
      <c r="AU43" s="57">
        <v>8.9285714285714281E-3</v>
      </c>
      <c r="AV43" s="57">
        <v>0</v>
      </c>
      <c r="AW43" s="57">
        <v>5.5161544523246652E-3</v>
      </c>
      <c r="AX43" s="57">
        <v>2.3584905660377358E-3</v>
      </c>
      <c r="AY43" s="57">
        <v>3.9138943248532287E-3</v>
      </c>
      <c r="AZ43" s="57">
        <v>6.7567567567567571E-3</v>
      </c>
      <c r="BA43" s="57">
        <v>3.7021801727684079E-3</v>
      </c>
      <c r="BB43" s="57">
        <v>1.0285714285714285E-2</v>
      </c>
      <c r="BC43" s="57">
        <v>1.3422818791946308E-2</v>
      </c>
      <c r="BD43" s="57">
        <v>1.4705882352941176E-2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30">
        <v>13</v>
      </c>
      <c r="C44" s="26" t="s">
        <v>171</v>
      </c>
      <c r="D44" s="57">
        <v>8.1967213114754103E-3</v>
      </c>
      <c r="E44" s="57">
        <v>1.2285012285012285E-3</v>
      </c>
      <c r="F44" s="57">
        <v>1.5267175572519083E-2</v>
      </c>
      <c r="G44" s="57">
        <v>1.4598540145985401E-2</v>
      </c>
      <c r="H44" s="57">
        <v>2.4760832864378166E-2</v>
      </c>
      <c r="I44" s="57">
        <v>7.1154898741105635E-3</v>
      </c>
      <c r="J44" s="57">
        <v>3.0506406345332522E-3</v>
      </c>
      <c r="K44" s="57">
        <v>2.6200873362445413E-2</v>
      </c>
      <c r="L44" s="57">
        <v>1.7730496453900711E-2</v>
      </c>
      <c r="M44" s="57">
        <v>1.6528925619834711E-2</v>
      </c>
      <c r="N44" s="57">
        <v>1.0029031406703616E-2</v>
      </c>
      <c r="O44" s="57">
        <v>2.9411764705882353E-3</v>
      </c>
      <c r="P44" s="57">
        <v>0</v>
      </c>
      <c r="Q44" s="57">
        <v>3.3613445378151263E-3</v>
      </c>
      <c r="R44" s="57">
        <v>7.992007992007992E-3</v>
      </c>
      <c r="S44" s="57">
        <v>1.1315417256011316E-2</v>
      </c>
      <c r="T44" s="57">
        <v>0</v>
      </c>
      <c r="U44" s="57">
        <v>2.2727272727272728E-2</v>
      </c>
      <c r="V44" s="57">
        <v>6.4585575888051671E-3</v>
      </c>
      <c r="W44" s="57">
        <v>6.6666666666666666E-2</v>
      </c>
      <c r="X44" s="57">
        <v>2.5316455696202531E-2</v>
      </c>
      <c r="Y44" s="57">
        <v>1.7271157167530225E-2</v>
      </c>
      <c r="Z44" s="57">
        <v>2.8205128205128206E-2</v>
      </c>
      <c r="AA44" s="57">
        <v>8.4745762711864406E-3</v>
      </c>
      <c r="AB44" s="57">
        <v>4.4150110375275938E-3</v>
      </c>
      <c r="AC44" s="57">
        <v>1.9900497512437811E-2</v>
      </c>
      <c r="AD44" s="57">
        <v>1.2944983818770227E-2</v>
      </c>
      <c r="AE44" s="57">
        <v>3.7243947858472998E-3</v>
      </c>
      <c r="AF44" s="57">
        <v>6.2208398133748056E-3</v>
      </c>
      <c r="AG44" s="57">
        <v>4.5662100456621002E-3</v>
      </c>
      <c r="AH44" s="57">
        <v>2.0618556701030927E-2</v>
      </c>
      <c r="AI44" s="57">
        <v>0</v>
      </c>
      <c r="AJ44" s="57">
        <v>8.1833060556464816E-4</v>
      </c>
      <c r="AK44" s="57">
        <v>1.6849199663016006E-3</v>
      </c>
      <c r="AL44" s="57">
        <v>2.7777777777777779E-3</v>
      </c>
      <c r="AM44" s="57">
        <v>9.202453987730062E-3</v>
      </c>
      <c r="AN44" s="57">
        <v>5.131964809384164E-3</v>
      </c>
      <c r="AO44" s="57">
        <v>9.7560975609756097E-3</v>
      </c>
      <c r="AP44" s="57">
        <v>6.6481994459833792E-3</v>
      </c>
      <c r="AQ44" s="57">
        <v>2.9985007496251873E-3</v>
      </c>
      <c r="AR44" s="57">
        <v>1.1325028312570782E-3</v>
      </c>
      <c r="AS44" s="57">
        <v>0</v>
      </c>
      <c r="AT44" s="57">
        <v>1.2401352874859075E-2</v>
      </c>
      <c r="AU44" s="57">
        <v>8.9285714285714281E-3</v>
      </c>
      <c r="AV44" s="57">
        <v>0</v>
      </c>
      <c r="AW44" s="57">
        <v>1.4972419227738377E-2</v>
      </c>
      <c r="AX44" s="57">
        <v>1.179245283018868E-2</v>
      </c>
      <c r="AY44" s="57">
        <v>5.8708414872798431E-3</v>
      </c>
      <c r="AZ44" s="57">
        <v>6.7567567567567571E-3</v>
      </c>
      <c r="BA44" s="57">
        <v>6.5816536404771702E-3</v>
      </c>
      <c r="BB44" s="57">
        <v>1.1428571428571429E-2</v>
      </c>
      <c r="BC44" s="57">
        <v>4.0268456375838924E-2</v>
      </c>
      <c r="BD44" s="57">
        <v>5.8823529411764705E-3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101</v>
      </c>
      <c r="B45" s="30">
        <v>101</v>
      </c>
      <c r="C45" s="26" t="s">
        <v>37</v>
      </c>
      <c r="D45" s="57">
        <v>8.1967213114754103E-3</v>
      </c>
      <c r="E45" s="57">
        <v>3.4398034398034398E-2</v>
      </c>
      <c r="F45" s="57">
        <v>3.0534351145038167E-2</v>
      </c>
      <c r="G45" s="57">
        <v>7.2992700729927005E-3</v>
      </c>
      <c r="H45" s="57">
        <v>3.9392234102419805E-3</v>
      </c>
      <c r="I45" s="57">
        <v>5.2388771600594261E-3</v>
      </c>
      <c r="J45" s="57">
        <v>2.4405125076266015E-3</v>
      </c>
      <c r="K45" s="57">
        <v>0</v>
      </c>
      <c r="L45" s="57">
        <v>1.4184397163120567E-2</v>
      </c>
      <c r="M45" s="57">
        <v>0</v>
      </c>
      <c r="N45" s="57">
        <v>1.4251781472684086E-2</v>
      </c>
      <c r="O45" s="57">
        <v>2.5490196078431372E-2</v>
      </c>
      <c r="P45" s="57">
        <v>0</v>
      </c>
      <c r="Q45" s="57">
        <v>3.3613445378151263E-3</v>
      </c>
      <c r="R45" s="57">
        <v>7.992007992007992E-3</v>
      </c>
      <c r="S45" s="57">
        <v>1.4144271570014145E-3</v>
      </c>
      <c r="T45" s="57">
        <v>0</v>
      </c>
      <c r="U45" s="57">
        <v>0</v>
      </c>
      <c r="V45" s="57">
        <v>7.5349838536060282E-3</v>
      </c>
      <c r="W45" s="57">
        <v>0</v>
      </c>
      <c r="X45" s="57">
        <v>3.1645569620253164E-3</v>
      </c>
      <c r="Y45" s="57">
        <v>3.4542314335060447E-3</v>
      </c>
      <c r="Z45" s="57">
        <v>0</v>
      </c>
      <c r="AA45" s="57">
        <v>0</v>
      </c>
      <c r="AB45" s="57">
        <v>1.5452538631346579E-2</v>
      </c>
      <c r="AC45" s="57">
        <v>2.4875621890547263E-3</v>
      </c>
      <c r="AD45" s="57">
        <v>0</v>
      </c>
      <c r="AE45" s="57">
        <v>5.5865921787709499E-3</v>
      </c>
      <c r="AF45" s="57">
        <v>5.4432348367029551E-3</v>
      </c>
      <c r="AG45" s="57">
        <v>0</v>
      </c>
      <c r="AH45" s="57">
        <v>5.1546391752577319E-3</v>
      </c>
      <c r="AI45" s="57">
        <v>0</v>
      </c>
      <c r="AJ45" s="57">
        <v>8.1833060556464816E-4</v>
      </c>
      <c r="AK45" s="57">
        <v>3.3698399326032012E-3</v>
      </c>
      <c r="AL45" s="57">
        <v>4.1666666666666666E-3</v>
      </c>
      <c r="AM45" s="57">
        <v>1.5337423312883436E-3</v>
      </c>
      <c r="AN45" s="57">
        <v>6.5982404692082114E-3</v>
      </c>
      <c r="AO45" s="57">
        <v>9.7560975609756097E-3</v>
      </c>
      <c r="AP45" s="57">
        <v>1.10803324099723E-3</v>
      </c>
      <c r="AQ45" s="57">
        <v>1.4992503748125937E-3</v>
      </c>
      <c r="AR45" s="57">
        <v>1.1325028312570781E-2</v>
      </c>
      <c r="AS45" s="57">
        <v>0</v>
      </c>
      <c r="AT45" s="57">
        <v>3.1942878617061257E-2</v>
      </c>
      <c r="AU45" s="57">
        <v>1.7857142857142856E-2</v>
      </c>
      <c r="AV45" s="57">
        <v>0</v>
      </c>
      <c r="AW45" s="57">
        <v>5.5161544523246652E-3</v>
      </c>
      <c r="AX45" s="57">
        <v>7.0754716981132077E-3</v>
      </c>
      <c r="AY45" s="57">
        <v>1.5655577299412915E-2</v>
      </c>
      <c r="AZ45" s="57">
        <v>0</v>
      </c>
      <c r="BA45" s="57">
        <v>3.7021801727684079E-3</v>
      </c>
      <c r="BB45" s="57">
        <v>6.8571428571428568E-3</v>
      </c>
      <c r="BC45" s="57">
        <v>1.3422818791946308E-2</v>
      </c>
      <c r="BD45" s="57">
        <v>1.7647058823529412E-2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109</v>
      </c>
      <c r="B46" s="30">
        <v>53</v>
      </c>
      <c r="C46" s="26" t="s">
        <v>26</v>
      </c>
      <c r="D46" s="57">
        <v>8.0620334026014016E-3</v>
      </c>
      <c r="E46" s="57">
        <v>2.4570024570024569E-3</v>
      </c>
      <c r="F46" s="57">
        <v>7.6335877862595417E-3</v>
      </c>
      <c r="G46" s="57">
        <v>7.2992700729927005E-3</v>
      </c>
      <c r="H46" s="57">
        <v>5.6274620146314009E-3</v>
      </c>
      <c r="I46" s="57">
        <v>4.22237860661506E-3</v>
      </c>
      <c r="J46" s="57">
        <v>1.8303843807199512E-3</v>
      </c>
      <c r="K46" s="57">
        <v>1.3100436681222707E-2</v>
      </c>
      <c r="L46" s="57">
        <v>1.4184397163120567E-2</v>
      </c>
      <c r="M46" s="57">
        <v>1.6528925619834711E-2</v>
      </c>
      <c r="N46" s="57">
        <v>7.6537344945896016E-3</v>
      </c>
      <c r="O46" s="57">
        <v>4.9019607843137254E-3</v>
      </c>
      <c r="P46" s="57">
        <v>0</v>
      </c>
      <c r="Q46" s="57">
        <v>5.0420168067226894E-3</v>
      </c>
      <c r="R46" s="57">
        <v>7.992007992007992E-3</v>
      </c>
      <c r="S46" s="57">
        <v>7.0721357850070717E-3</v>
      </c>
      <c r="T46" s="57">
        <v>1.6949152542372881E-2</v>
      </c>
      <c r="U46" s="57">
        <v>2.5252525252525255E-3</v>
      </c>
      <c r="V46" s="57">
        <v>4.3057050592034442E-3</v>
      </c>
      <c r="W46" s="57">
        <v>0</v>
      </c>
      <c r="X46" s="57">
        <v>1.2658227848101266E-2</v>
      </c>
      <c r="Y46" s="57">
        <v>3.4542314335060447E-3</v>
      </c>
      <c r="Z46" s="57">
        <v>1.5384615384615385E-2</v>
      </c>
      <c r="AA46" s="57">
        <v>3.3898305084745763E-2</v>
      </c>
      <c r="AB46" s="57">
        <v>2.2075055187637969E-3</v>
      </c>
      <c r="AC46" s="57">
        <v>1.2437810945273632E-2</v>
      </c>
      <c r="AD46" s="57">
        <v>3.2362459546925568E-3</v>
      </c>
      <c r="AE46" s="57">
        <v>5.5865921787709499E-3</v>
      </c>
      <c r="AF46" s="57">
        <v>1.088646967340591E-2</v>
      </c>
      <c r="AG46" s="57">
        <v>9.1324200913242004E-3</v>
      </c>
      <c r="AH46" s="57">
        <v>3.0927835051546393E-2</v>
      </c>
      <c r="AI46" s="57">
        <v>0</v>
      </c>
      <c r="AJ46" s="57">
        <v>3.2733224222585926E-3</v>
      </c>
      <c r="AK46" s="57">
        <v>1.0109519797809604E-2</v>
      </c>
      <c r="AL46" s="57">
        <v>2.7777777777777779E-3</v>
      </c>
      <c r="AM46" s="57">
        <v>7.6687116564417178E-3</v>
      </c>
      <c r="AN46" s="57">
        <v>8.0645161290322578E-3</v>
      </c>
      <c r="AO46" s="57">
        <v>0</v>
      </c>
      <c r="AP46" s="57">
        <v>1.7174515235457065E-2</v>
      </c>
      <c r="AQ46" s="57">
        <v>1.1994002998500749E-2</v>
      </c>
      <c r="AR46" s="57">
        <v>2.0668176670441678E-2</v>
      </c>
      <c r="AS46" s="57">
        <v>0</v>
      </c>
      <c r="AT46" s="57">
        <v>8.2675685832393833E-3</v>
      </c>
      <c r="AU46" s="57">
        <v>0</v>
      </c>
      <c r="AV46" s="57">
        <v>1.0638297872340425E-2</v>
      </c>
      <c r="AW46" s="57">
        <v>8.6682427107959027E-3</v>
      </c>
      <c r="AX46" s="57">
        <v>7.0754716981132077E-3</v>
      </c>
      <c r="AY46" s="57">
        <v>5.8708414872798431E-3</v>
      </c>
      <c r="AZ46" s="57">
        <v>6.7567567567567571E-3</v>
      </c>
      <c r="BA46" s="57">
        <v>1.5631427396133279E-2</v>
      </c>
      <c r="BB46" s="57">
        <v>8.0000000000000002E-3</v>
      </c>
      <c r="BC46" s="57">
        <v>6.7114093959731542E-3</v>
      </c>
      <c r="BD46" s="57">
        <v>2.9411764705882353E-3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57">
        <v>7.7156930654968059E-3</v>
      </c>
      <c r="E47" s="57">
        <v>0</v>
      </c>
      <c r="F47" s="57">
        <v>0</v>
      </c>
      <c r="G47" s="57">
        <v>7.2992700729927005E-3</v>
      </c>
      <c r="H47" s="57">
        <v>1.0692177827799663E-2</v>
      </c>
      <c r="I47" s="57">
        <v>6.4899523027601843E-3</v>
      </c>
      <c r="J47" s="57">
        <v>6.7114093959731542E-3</v>
      </c>
      <c r="K47" s="57">
        <v>1.3100436681222707E-2</v>
      </c>
      <c r="L47" s="57">
        <v>1.0638297872340425E-2</v>
      </c>
      <c r="M47" s="57">
        <v>8.2644628099173556E-3</v>
      </c>
      <c r="N47" s="57">
        <v>9.2372657693322782E-3</v>
      </c>
      <c r="O47" s="57">
        <v>3.9215686274509803E-3</v>
      </c>
      <c r="P47" s="57">
        <v>3.4482758620689655E-2</v>
      </c>
      <c r="Q47" s="57">
        <v>1.3445378151260505E-2</v>
      </c>
      <c r="R47" s="57">
        <v>9.99000999000999E-3</v>
      </c>
      <c r="S47" s="57">
        <v>1.4144271570014145E-3</v>
      </c>
      <c r="T47" s="57">
        <v>0</v>
      </c>
      <c r="U47" s="57">
        <v>2.5252525252525255E-3</v>
      </c>
      <c r="V47" s="57">
        <v>1.0764262648008612E-2</v>
      </c>
      <c r="W47" s="57">
        <v>0</v>
      </c>
      <c r="X47" s="57">
        <v>1.8987341772151899E-2</v>
      </c>
      <c r="Y47" s="57">
        <v>1.7271157167530225E-2</v>
      </c>
      <c r="Z47" s="57">
        <v>5.1282051282051282E-3</v>
      </c>
      <c r="AA47" s="57">
        <v>0</v>
      </c>
      <c r="AB47" s="57">
        <v>6.6225165562913907E-3</v>
      </c>
      <c r="AC47" s="57">
        <v>3.7313432835820892E-2</v>
      </c>
      <c r="AD47" s="57">
        <v>0</v>
      </c>
      <c r="AE47" s="57">
        <v>9.3109869646182501E-3</v>
      </c>
      <c r="AF47" s="57">
        <v>6.2208398133748056E-3</v>
      </c>
      <c r="AG47" s="57">
        <v>0</v>
      </c>
      <c r="AH47" s="57">
        <v>5.1546391752577319E-3</v>
      </c>
      <c r="AI47" s="57">
        <v>3.007518796992481E-2</v>
      </c>
      <c r="AJ47" s="57">
        <v>3.2733224222585926E-3</v>
      </c>
      <c r="AK47" s="57">
        <v>1.4321819713563605E-2</v>
      </c>
      <c r="AL47" s="57">
        <v>9.7222222222222224E-3</v>
      </c>
      <c r="AM47" s="57">
        <v>1.5337423312883436E-2</v>
      </c>
      <c r="AN47" s="57">
        <v>6.5982404692082114E-3</v>
      </c>
      <c r="AO47" s="57">
        <v>9.7560975609756097E-3</v>
      </c>
      <c r="AP47" s="57">
        <v>1.2742382271468145E-2</v>
      </c>
      <c r="AQ47" s="57">
        <v>7.4962518740629685E-3</v>
      </c>
      <c r="AR47" s="57">
        <v>0</v>
      </c>
      <c r="AS47" s="57">
        <v>6.6666666666666671E-3</v>
      </c>
      <c r="AT47" s="57">
        <v>2.2547914317925591E-3</v>
      </c>
      <c r="AU47" s="57">
        <v>8.9285714285714281E-3</v>
      </c>
      <c r="AV47" s="57">
        <v>1.0638297872340425E-2</v>
      </c>
      <c r="AW47" s="57">
        <v>7.8802206461780922E-3</v>
      </c>
      <c r="AX47" s="57">
        <v>9.433962264150943E-3</v>
      </c>
      <c r="AY47" s="57">
        <v>3.9138943248532287E-3</v>
      </c>
      <c r="AZ47" s="57">
        <v>2.0270270270270271E-2</v>
      </c>
      <c r="BA47" s="57">
        <v>1.8922254216371864E-2</v>
      </c>
      <c r="BB47" s="57">
        <v>5.7142857142857143E-3</v>
      </c>
      <c r="BC47" s="57">
        <v>0</v>
      </c>
      <c r="BD47" s="57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30">
        <v>49</v>
      </c>
      <c r="C48" s="26" t="s">
        <v>164</v>
      </c>
      <c r="D48" s="57">
        <v>7.5232817671053642E-3</v>
      </c>
      <c r="E48" s="57">
        <v>2.5798525798525797E-2</v>
      </c>
      <c r="F48" s="57">
        <v>0</v>
      </c>
      <c r="G48" s="57">
        <v>0</v>
      </c>
      <c r="H48" s="57">
        <v>5.6274620146314009E-3</v>
      </c>
      <c r="I48" s="57">
        <v>7.428258659785753E-3</v>
      </c>
      <c r="J48" s="57">
        <v>6.7114093959731542E-3</v>
      </c>
      <c r="K48" s="57">
        <v>8.7336244541484712E-3</v>
      </c>
      <c r="L48" s="57">
        <v>3.5460992907801418E-3</v>
      </c>
      <c r="M48" s="57">
        <v>0</v>
      </c>
      <c r="N48" s="57">
        <v>5.2784375824755873E-3</v>
      </c>
      <c r="O48" s="57">
        <v>7.8431372549019607E-3</v>
      </c>
      <c r="P48" s="57">
        <v>3.4482758620689655E-2</v>
      </c>
      <c r="Q48" s="57">
        <v>6.7226890756302525E-3</v>
      </c>
      <c r="R48" s="57">
        <v>1.098901098901099E-2</v>
      </c>
      <c r="S48" s="57">
        <v>4.2432814710042432E-3</v>
      </c>
      <c r="T48" s="57">
        <v>1.6949152542372881E-2</v>
      </c>
      <c r="U48" s="57">
        <v>7.575757575757576E-3</v>
      </c>
      <c r="V48" s="57">
        <v>3.2292787944025836E-3</v>
      </c>
      <c r="W48" s="57">
        <v>0</v>
      </c>
      <c r="X48" s="57">
        <v>3.1645569620253164E-3</v>
      </c>
      <c r="Y48" s="57">
        <v>1.2089810017271158E-2</v>
      </c>
      <c r="Z48" s="57">
        <v>0</v>
      </c>
      <c r="AA48" s="57">
        <v>0</v>
      </c>
      <c r="AB48" s="57">
        <v>6.6225165562913907E-3</v>
      </c>
      <c r="AC48" s="57">
        <v>1.2437810945273632E-2</v>
      </c>
      <c r="AD48" s="57">
        <v>9.7087378640776691E-3</v>
      </c>
      <c r="AE48" s="57">
        <v>1.11731843575419E-2</v>
      </c>
      <c r="AF48" s="57">
        <v>7.776049766718507E-4</v>
      </c>
      <c r="AG48" s="57">
        <v>9.1324200913242004E-3</v>
      </c>
      <c r="AH48" s="57">
        <v>5.1546391752577319E-3</v>
      </c>
      <c r="AI48" s="57">
        <v>7.5187969924812026E-3</v>
      </c>
      <c r="AJ48" s="57">
        <v>1.6366612111292963E-3</v>
      </c>
      <c r="AK48" s="57">
        <v>1.0109519797809604E-2</v>
      </c>
      <c r="AL48" s="57">
        <v>8.3333333333333332E-3</v>
      </c>
      <c r="AM48" s="57">
        <v>9.202453987730062E-3</v>
      </c>
      <c r="AN48" s="57">
        <v>8.7976539589442824E-3</v>
      </c>
      <c r="AO48" s="57">
        <v>4.8780487804878049E-3</v>
      </c>
      <c r="AP48" s="57">
        <v>1.1634349030470914E-2</v>
      </c>
      <c r="AQ48" s="57">
        <v>1.3493253373313344E-2</v>
      </c>
      <c r="AR48" s="57">
        <v>8.4937712344280861E-4</v>
      </c>
      <c r="AS48" s="57">
        <v>6.6666666666666671E-3</v>
      </c>
      <c r="AT48" s="57">
        <v>1.3904547162720781E-2</v>
      </c>
      <c r="AU48" s="57">
        <v>0</v>
      </c>
      <c r="AV48" s="57">
        <v>0</v>
      </c>
      <c r="AW48" s="57">
        <v>6.3041765169424748E-3</v>
      </c>
      <c r="AX48" s="57">
        <v>1.4150943396226415E-2</v>
      </c>
      <c r="AY48" s="57">
        <v>1.1741682974559686E-2</v>
      </c>
      <c r="AZ48" s="57">
        <v>2.0270270270270271E-2</v>
      </c>
      <c r="BA48" s="57">
        <v>6.5816536404771702E-3</v>
      </c>
      <c r="BB48" s="57">
        <v>1.3714285714285714E-2</v>
      </c>
      <c r="BC48" s="57">
        <v>1.3422818791946308E-2</v>
      </c>
      <c r="BD48" s="57">
        <v>8.8235294117647058E-3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30">
        <v>33</v>
      </c>
      <c r="C49" s="26" t="s">
        <v>23</v>
      </c>
      <c r="D49" s="57">
        <v>7.3501115985530668E-3</v>
      </c>
      <c r="E49" s="57">
        <v>2.4570024570024569E-3</v>
      </c>
      <c r="F49" s="57">
        <v>7.6335877862595417E-3</v>
      </c>
      <c r="G49" s="57">
        <v>7.2992700729927005E-3</v>
      </c>
      <c r="H49" s="57">
        <v>6.1902082160945416E-3</v>
      </c>
      <c r="I49" s="57">
        <v>4.22237860661506E-3</v>
      </c>
      <c r="J49" s="57">
        <v>9.762050030506406E-3</v>
      </c>
      <c r="K49" s="57">
        <v>8.7336244541484712E-3</v>
      </c>
      <c r="L49" s="57">
        <v>3.5460992907801421E-2</v>
      </c>
      <c r="M49" s="57">
        <v>0</v>
      </c>
      <c r="N49" s="57">
        <v>1.4779625230931645E-2</v>
      </c>
      <c r="O49" s="57">
        <v>1.9607843137254902E-3</v>
      </c>
      <c r="P49" s="57">
        <v>0</v>
      </c>
      <c r="Q49" s="57">
        <v>8.4033613445378148E-3</v>
      </c>
      <c r="R49" s="57">
        <v>3.996003996003996E-3</v>
      </c>
      <c r="S49" s="57">
        <v>7.0721357850070717E-3</v>
      </c>
      <c r="T49" s="57">
        <v>8.4745762711864406E-3</v>
      </c>
      <c r="U49" s="57">
        <v>5.0505050505050509E-3</v>
      </c>
      <c r="V49" s="57">
        <v>3.0139935414424113E-2</v>
      </c>
      <c r="W49" s="57">
        <v>0</v>
      </c>
      <c r="X49" s="57">
        <v>6.3291139240506328E-3</v>
      </c>
      <c r="Y49" s="57">
        <v>3.4542314335060447E-3</v>
      </c>
      <c r="Z49" s="57">
        <v>1.0256410256410256E-2</v>
      </c>
      <c r="AA49" s="57">
        <v>8.4745762711864406E-3</v>
      </c>
      <c r="AB49" s="57">
        <v>1.7660044150110375E-2</v>
      </c>
      <c r="AC49" s="57">
        <v>7.462686567164179E-3</v>
      </c>
      <c r="AD49" s="57">
        <v>0</v>
      </c>
      <c r="AE49" s="57">
        <v>5.5865921787709499E-3</v>
      </c>
      <c r="AF49" s="57">
        <v>1.3219284603421462E-2</v>
      </c>
      <c r="AG49" s="57">
        <v>0</v>
      </c>
      <c r="AH49" s="57">
        <v>2.5773195876288658E-2</v>
      </c>
      <c r="AI49" s="57">
        <v>2.2556390977443608E-2</v>
      </c>
      <c r="AJ49" s="57">
        <v>1.6366612111292963E-3</v>
      </c>
      <c r="AK49" s="57">
        <v>4.2122999157540014E-3</v>
      </c>
      <c r="AL49" s="57">
        <v>5.5555555555555558E-3</v>
      </c>
      <c r="AM49" s="57">
        <v>1.0736196319018405E-2</v>
      </c>
      <c r="AN49" s="57">
        <v>1.3196480938416423E-2</v>
      </c>
      <c r="AO49" s="57">
        <v>4.8780487804878049E-3</v>
      </c>
      <c r="AP49" s="57">
        <v>4.43213296398892E-3</v>
      </c>
      <c r="AQ49" s="57">
        <v>7.4962518740629685E-3</v>
      </c>
      <c r="AR49" s="57">
        <v>0</v>
      </c>
      <c r="AS49" s="57">
        <v>0</v>
      </c>
      <c r="AT49" s="57">
        <v>1.2401352874859075E-2</v>
      </c>
      <c r="AU49" s="57">
        <v>8.9285714285714281E-3</v>
      </c>
      <c r="AV49" s="57">
        <v>1.0638297872340425E-2</v>
      </c>
      <c r="AW49" s="57">
        <v>7.8802206461780922E-3</v>
      </c>
      <c r="AX49" s="57">
        <v>2.3584905660377358E-3</v>
      </c>
      <c r="AY49" s="57">
        <v>7.8277886497064575E-3</v>
      </c>
      <c r="AZ49" s="57">
        <v>6.7567567567567571E-3</v>
      </c>
      <c r="BA49" s="57">
        <v>6.993006993006993E-3</v>
      </c>
      <c r="BB49" s="57">
        <v>8.0000000000000002E-3</v>
      </c>
      <c r="BC49" s="57">
        <v>0</v>
      </c>
      <c r="BD49" s="57">
        <v>2.6470588235294117E-2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106</v>
      </c>
      <c r="B50" s="30">
        <v>83</v>
      </c>
      <c r="C50" s="26" t="s">
        <v>30</v>
      </c>
      <c r="D50" s="57">
        <v>7.3308704687139225E-3</v>
      </c>
      <c r="E50" s="57">
        <v>3.6855036855036856E-3</v>
      </c>
      <c r="F50" s="57">
        <v>7.6335877862595417E-3</v>
      </c>
      <c r="G50" s="57">
        <v>6.569343065693431E-2</v>
      </c>
      <c r="H50" s="57">
        <v>2.2509848058525606E-3</v>
      </c>
      <c r="I50" s="57">
        <v>6.5681444991789817E-3</v>
      </c>
      <c r="J50" s="57">
        <v>6.1012812690665044E-3</v>
      </c>
      <c r="K50" s="57">
        <v>0</v>
      </c>
      <c r="L50" s="57">
        <v>7.0921985815602835E-3</v>
      </c>
      <c r="M50" s="57">
        <v>0</v>
      </c>
      <c r="N50" s="57">
        <v>1.1612562681446292E-2</v>
      </c>
      <c r="O50" s="57">
        <v>1.1764705882352941E-2</v>
      </c>
      <c r="P50" s="57">
        <v>0</v>
      </c>
      <c r="Q50" s="57">
        <v>6.7226890756302525E-3</v>
      </c>
      <c r="R50" s="57">
        <v>8.9910089910089919E-3</v>
      </c>
      <c r="S50" s="57">
        <v>1.4144271570014145E-3</v>
      </c>
      <c r="T50" s="57">
        <v>0</v>
      </c>
      <c r="U50" s="57">
        <v>2.5252525252525255E-3</v>
      </c>
      <c r="V50" s="57">
        <v>6.4585575888051671E-3</v>
      </c>
      <c r="W50" s="57">
        <v>0</v>
      </c>
      <c r="X50" s="57">
        <v>6.3291139240506328E-3</v>
      </c>
      <c r="Y50" s="57">
        <v>5.1813471502590676E-3</v>
      </c>
      <c r="Z50" s="57">
        <v>5.1282051282051282E-3</v>
      </c>
      <c r="AA50" s="57">
        <v>0</v>
      </c>
      <c r="AB50" s="57">
        <v>4.4150110375275938E-3</v>
      </c>
      <c r="AC50" s="57">
        <v>4.9751243781094526E-3</v>
      </c>
      <c r="AD50" s="57">
        <v>9.7087378640776691E-3</v>
      </c>
      <c r="AE50" s="57">
        <v>3.7243947858472998E-3</v>
      </c>
      <c r="AF50" s="57">
        <v>6.9984447900466561E-3</v>
      </c>
      <c r="AG50" s="57">
        <v>0</v>
      </c>
      <c r="AH50" s="57">
        <v>0</v>
      </c>
      <c r="AI50" s="57">
        <v>0</v>
      </c>
      <c r="AJ50" s="57">
        <v>8.1833060556464816E-4</v>
      </c>
      <c r="AK50" s="57">
        <v>2.0219039595619208E-2</v>
      </c>
      <c r="AL50" s="57">
        <v>5.5555555555555558E-3</v>
      </c>
      <c r="AM50" s="57">
        <v>4.601226993865031E-3</v>
      </c>
      <c r="AN50" s="57">
        <v>6.5982404692082114E-3</v>
      </c>
      <c r="AO50" s="57">
        <v>9.7560975609756097E-3</v>
      </c>
      <c r="AP50" s="57">
        <v>9.9722991689750688E-3</v>
      </c>
      <c r="AQ50" s="57">
        <v>5.9970014992503746E-3</v>
      </c>
      <c r="AR50" s="57">
        <v>9.6262740656851645E-3</v>
      </c>
      <c r="AS50" s="57">
        <v>0</v>
      </c>
      <c r="AT50" s="57">
        <v>7.1401728673431038E-3</v>
      </c>
      <c r="AU50" s="57">
        <v>0</v>
      </c>
      <c r="AV50" s="57">
        <v>1.0638297872340425E-2</v>
      </c>
      <c r="AW50" s="57">
        <v>1.7336485421591805E-2</v>
      </c>
      <c r="AX50" s="57">
        <v>2.3584905660377358E-3</v>
      </c>
      <c r="AY50" s="57">
        <v>1.9569471624266144E-2</v>
      </c>
      <c r="AZ50" s="57">
        <v>0</v>
      </c>
      <c r="BA50" s="57">
        <v>5.3475935828877002E-3</v>
      </c>
      <c r="BB50" s="57">
        <v>1.1428571428571429E-3</v>
      </c>
      <c r="BC50" s="57">
        <v>0</v>
      </c>
      <c r="BD50" s="57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30">
        <v>85</v>
      </c>
      <c r="C51" s="26" t="s">
        <v>31</v>
      </c>
      <c r="D51" s="57">
        <v>6.5227430154698686E-3</v>
      </c>
      <c r="E51" s="57">
        <v>4.9140049140049139E-3</v>
      </c>
      <c r="F51" s="57">
        <v>0</v>
      </c>
      <c r="G51" s="57">
        <v>7.2992700729927005E-3</v>
      </c>
      <c r="H51" s="57">
        <v>5.064715813168261E-3</v>
      </c>
      <c r="I51" s="57">
        <v>6.4117601063413869E-3</v>
      </c>
      <c r="J51" s="57">
        <v>4.2708968883465532E-3</v>
      </c>
      <c r="K51" s="57">
        <v>0</v>
      </c>
      <c r="L51" s="57">
        <v>2.1276595744680851E-2</v>
      </c>
      <c r="M51" s="57">
        <v>0</v>
      </c>
      <c r="N51" s="57">
        <v>1.3723937714436528E-2</v>
      </c>
      <c r="O51" s="57">
        <v>1.2745098039215686E-2</v>
      </c>
      <c r="P51" s="57">
        <v>0</v>
      </c>
      <c r="Q51" s="57">
        <v>0</v>
      </c>
      <c r="R51" s="57">
        <v>7.992007992007992E-3</v>
      </c>
      <c r="S51" s="57">
        <v>0</v>
      </c>
      <c r="T51" s="57">
        <v>0</v>
      </c>
      <c r="U51" s="57">
        <v>0</v>
      </c>
      <c r="V51" s="57">
        <v>1.3993541442411194E-2</v>
      </c>
      <c r="W51" s="57">
        <v>0</v>
      </c>
      <c r="X51" s="57">
        <v>6.3291139240506328E-3</v>
      </c>
      <c r="Y51" s="57">
        <v>5.1813471502590676E-3</v>
      </c>
      <c r="Z51" s="57">
        <v>0</v>
      </c>
      <c r="AA51" s="57">
        <v>0</v>
      </c>
      <c r="AB51" s="57">
        <v>0</v>
      </c>
      <c r="AC51" s="57">
        <v>4.9751243781094526E-3</v>
      </c>
      <c r="AD51" s="57">
        <v>1.2944983818770227E-2</v>
      </c>
      <c r="AE51" s="57">
        <v>1.8621973929236499E-3</v>
      </c>
      <c r="AF51" s="57">
        <v>1.088646967340591E-2</v>
      </c>
      <c r="AG51" s="57">
        <v>9.1324200913242004E-3</v>
      </c>
      <c r="AH51" s="57">
        <v>0</v>
      </c>
      <c r="AI51" s="57">
        <v>0</v>
      </c>
      <c r="AJ51" s="57">
        <v>1.6366612111292963E-3</v>
      </c>
      <c r="AK51" s="57">
        <v>6.7396798652064023E-3</v>
      </c>
      <c r="AL51" s="57">
        <v>8.3333333333333332E-3</v>
      </c>
      <c r="AM51" s="57">
        <v>6.1349693251533744E-3</v>
      </c>
      <c r="AN51" s="57">
        <v>3.6656891495601175E-3</v>
      </c>
      <c r="AO51" s="57">
        <v>9.7560975609756097E-3</v>
      </c>
      <c r="AP51" s="57">
        <v>3.3240997229916896E-3</v>
      </c>
      <c r="AQ51" s="57">
        <v>2.9985007496251873E-3</v>
      </c>
      <c r="AR51" s="57">
        <v>8.4937712344280852E-3</v>
      </c>
      <c r="AS51" s="57">
        <v>0</v>
      </c>
      <c r="AT51" s="57">
        <v>1.0898158586997369E-2</v>
      </c>
      <c r="AU51" s="57">
        <v>0</v>
      </c>
      <c r="AV51" s="57">
        <v>0</v>
      </c>
      <c r="AW51" s="57">
        <v>8.6682427107959027E-3</v>
      </c>
      <c r="AX51" s="57">
        <v>7.0754716981132077E-3</v>
      </c>
      <c r="AY51" s="57">
        <v>3.9138943248532287E-3</v>
      </c>
      <c r="AZ51" s="57">
        <v>0</v>
      </c>
      <c r="BA51" s="57">
        <v>1.2340600575894694E-3</v>
      </c>
      <c r="BB51" s="57">
        <v>0</v>
      </c>
      <c r="BC51" s="57">
        <v>2.0134228187919462E-2</v>
      </c>
      <c r="BD51" s="57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30">
        <v>9</v>
      </c>
      <c r="C52" s="26" t="s">
        <v>176</v>
      </c>
      <c r="D52" s="57">
        <v>6.4650196259524355E-3</v>
      </c>
      <c r="E52" s="57">
        <v>0</v>
      </c>
      <c r="F52" s="57">
        <v>0</v>
      </c>
      <c r="G52" s="57">
        <v>0</v>
      </c>
      <c r="H52" s="57">
        <v>8.4411930219471017E-3</v>
      </c>
      <c r="I52" s="57">
        <v>7.9756040347173356E-3</v>
      </c>
      <c r="J52" s="57">
        <v>1.8303843807199512E-3</v>
      </c>
      <c r="K52" s="57">
        <v>0</v>
      </c>
      <c r="L52" s="57">
        <v>7.0921985815602835E-3</v>
      </c>
      <c r="M52" s="57">
        <v>0</v>
      </c>
      <c r="N52" s="57">
        <v>7.1258907363420431E-3</v>
      </c>
      <c r="O52" s="57">
        <v>1.1764705882352941E-2</v>
      </c>
      <c r="P52" s="57">
        <v>0</v>
      </c>
      <c r="Q52" s="57">
        <v>3.3613445378151263E-3</v>
      </c>
      <c r="R52" s="57">
        <v>3.996003996003996E-3</v>
      </c>
      <c r="S52" s="57">
        <v>7.0721357850070717E-3</v>
      </c>
      <c r="T52" s="57">
        <v>0</v>
      </c>
      <c r="U52" s="57">
        <v>2.5252525252525255E-3</v>
      </c>
      <c r="V52" s="57">
        <v>3.2292787944025836E-3</v>
      </c>
      <c r="W52" s="57">
        <v>0</v>
      </c>
      <c r="X52" s="57">
        <v>6.3291139240506328E-3</v>
      </c>
      <c r="Y52" s="57">
        <v>5.1813471502590676E-3</v>
      </c>
      <c r="Z52" s="57">
        <v>0</v>
      </c>
      <c r="AA52" s="57">
        <v>0</v>
      </c>
      <c r="AB52" s="57">
        <v>4.4150110375275938E-3</v>
      </c>
      <c r="AC52" s="57">
        <v>9.9502487562189053E-3</v>
      </c>
      <c r="AD52" s="57">
        <v>9.7087378640776691E-3</v>
      </c>
      <c r="AE52" s="57">
        <v>0</v>
      </c>
      <c r="AF52" s="57">
        <v>6.9984447900466561E-3</v>
      </c>
      <c r="AG52" s="57">
        <v>0</v>
      </c>
      <c r="AH52" s="57">
        <v>0</v>
      </c>
      <c r="AI52" s="57">
        <v>3.007518796992481E-2</v>
      </c>
      <c r="AJ52" s="57">
        <v>5.7283142389525366E-3</v>
      </c>
      <c r="AK52" s="57">
        <v>5.054759898904802E-3</v>
      </c>
      <c r="AL52" s="57">
        <v>4.1666666666666666E-3</v>
      </c>
      <c r="AM52" s="57">
        <v>9.202453987730062E-3</v>
      </c>
      <c r="AN52" s="57">
        <v>2.9325513196480938E-3</v>
      </c>
      <c r="AO52" s="57">
        <v>4.8780487804878049E-3</v>
      </c>
      <c r="AP52" s="57">
        <v>1.3296398891966758E-2</v>
      </c>
      <c r="AQ52" s="57">
        <v>2.9985007496251873E-3</v>
      </c>
      <c r="AR52" s="57">
        <v>5.9456398640996598E-3</v>
      </c>
      <c r="AS52" s="57">
        <v>0</v>
      </c>
      <c r="AT52" s="57">
        <v>6.7643742953776773E-3</v>
      </c>
      <c r="AU52" s="57">
        <v>0</v>
      </c>
      <c r="AV52" s="57">
        <v>2.1276595744680851E-2</v>
      </c>
      <c r="AW52" s="57">
        <v>2.3640661938534278E-3</v>
      </c>
      <c r="AX52" s="57">
        <v>4.7169811320754715E-3</v>
      </c>
      <c r="AY52" s="57">
        <v>9.7847358121330719E-3</v>
      </c>
      <c r="AZ52" s="57">
        <v>1.3513513513513514E-2</v>
      </c>
      <c r="BA52" s="57">
        <v>9.8724804607157549E-3</v>
      </c>
      <c r="BB52" s="57">
        <v>2.2857142857142859E-3</v>
      </c>
      <c r="BC52" s="57">
        <v>6.7114093959731542E-3</v>
      </c>
      <c r="BD52" s="57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119</v>
      </c>
      <c r="B53" s="30">
        <v>93</v>
      </c>
      <c r="C53" s="26" t="s">
        <v>35</v>
      </c>
      <c r="D53" s="57">
        <v>6.445778496113292E-3</v>
      </c>
      <c r="E53" s="57">
        <v>3.8083538083538086E-2</v>
      </c>
      <c r="F53" s="57">
        <v>1.5267175572519083E-2</v>
      </c>
      <c r="G53" s="57">
        <v>0</v>
      </c>
      <c r="H53" s="57">
        <v>2.8137310073157004E-3</v>
      </c>
      <c r="I53" s="57">
        <v>6.7245288920165765E-3</v>
      </c>
      <c r="J53" s="57">
        <v>8.5417937766931063E-3</v>
      </c>
      <c r="K53" s="57">
        <v>4.3668122270742356E-3</v>
      </c>
      <c r="L53" s="57">
        <v>0</v>
      </c>
      <c r="M53" s="57">
        <v>0</v>
      </c>
      <c r="N53" s="57">
        <v>8.181578252837161E-3</v>
      </c>
      <c r="O53" s="57">
        <v>1.9607843137254902E-2</v>
      </c>
      <c r="P53" s="57">
        <v>0</v>
      </c>
      <c r="Q53" s="57">
        <v>6.7226890756302525E-3</v>
      </c>
      <c r="R53" s="57">
        <v>7.992007992007992E-3</v>
      </c>
      <c r="S53" s="57">
        <v>1.4144271570014145E-3</v>
      </c>
      <c r="T53" s="57">
        <v>1.6949152542372881E-2</v>
      </c>
      <c r="U53" s="57">
        <v>5.0505050505050509E-3</v>
      </c>
      <c r="V53" s="57">
        <v>1.076426264800861E-3</v>
      </c>
      <c r="W53" s="57">
        <v>0</v>
      </c>
      <c r="X53" s="57">
        <v>0</v>
      </c>
      <c r="Y53" s="57">
        <v>0</v>
      </c>
      <c r="Z53" s="57">
        <v>0</v>
      </c>
      <c r="AA53" s="57">
        <v>2.5423728813559324E-2</v>
      </c>
      <c r="AB53" s="57">
        <v>0</v>
      </c>
      <c r="AC53" s="57">
        <v>0</v>
      </c>
      <c r="AD53" s="57">
        <v>0</v>
      </c>
      <c r="AE53" s="57">
        <v>5.5865921787709499E-3</v>
      </c>
      <c r="AF53" s="57">
        <v>3.8880248833592537E-3</v>
      </c>
      <c r="AG53" s="57">
        <v>1.8264840182648401E-2</v>
      </c>
      <c r="AH53" s="57">
        <v>0</v>
      </c>
      <c r="AI53" s="57">
        <v>7.5187969924812026E-3</v>
      </c>
      <c r="AJ53" s="57">
        <v>8.1833060556464818E-3</v>
      </c>
      <c r="AK53" s="57">
        <v>5.8972198820556026E-3</v>
      </c>
      <c r="AL53" s="57">
        <v>2.7777777777777776E-2</v>
      </c>
      <c r="AM53" s="57">
        <v>4.601226993865031E-3</v>
      </c>
      <c r="AN53" s="57">
        <v>7.331378299120235E-3</v>
      </c>
      <c r="AO53" s="57">
        <v>4.8780487804878049E-3</v>
      </c>
      <c r="AP53" s="57">
        <v>0</v>
      </c>
      <c r="AQ53" s="57">
        <v>4.4977511244377807E-3</v>
      </c>
      <c r="AR53" s="57">
        <v>2.8312570781426955E-4</v>
      </c>
      <c r="AS53" s="57">
        <v>6.6666666666666671E-3</v>
      </c>
      <c r="AT53" s="57">
        <v>9.7707628711010894E-3</v>
      </c>
      <c r="AU53" s="57">
        <v>0</v>
      </c>
      <c r="AV53" s="57">
        <v>0</v>
      </c>
      <c r="AW53" s="57">
        <v>7.8802206461780935E-4</v>
      </c>
      <c r="AX53" s="57">
        <v>2.358490566037736E-2</v>
      </c>
      <c r="AY53" s="57">
        <v>5.8708414872798431E-3</v>
      </c>
      <c r="AZ53" s="57">
        <v>0</v>
      </c>
      <c r="BA53" s="57">
        <v>3.2908268202385851E-3</v>
      </c>
      <c r="BB53" s="57">
        <v>2.2857142857142859E-3</v>
      </c>
      <c r="BC53" s="57">
        <v>0</v>
      </c>
      <c r="BD53" s="57">
        <v>1.4705882352941176E-2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30">
        <v>72</v>
      </c>
      <c r="C54" s="26" t="s">
        <v>154</v>
      </c>
      <c r="D54" s="57">
        <v>6.3688139767567155E-3</v>
      </c>
      <c r="E54" s="57">
        <v>4.9140049140049139E-3</v>
      </c>
      <c r="F54" s="57">
        <v>7.6335877862595417E-3</v>
      </c>
      <c r="G54" s="57">
        <v>7.2992700729927005E-3</v>
      </c>
      <c r="H54" s="57">
        <v>5.6274620146314009E-3</v>
      </c>
      <c r="I54" s="57">
        <v>2.8931112674955039E-3</v>
      </c>
      <c r="J54" s="57">
        <v>5.4911531421598537E-3</v>
      </c>
      <c r="K54" s="57">
        <v>8.7336244541484712E-3</v>
      </c>
      <c r="L54" s="57">
        <v>1.0638297872340425E-2</v>
      </c>
      <c r="M54" s="57">
        <v>8.2644628099173556E-3</v>
      </c>
      <c r="N54" s="57">
        <v>8.181578252837161E-3</v>
      </c>
      <c r="O54" s="57">
        <v>9.8039215686274508E-3</v>
      </c>
      <c r="P54" s="57">
        <v>0</v>
      </c>
      <c r="Q54" s="57">
        <v>1.0084033613445379E-2</v>
      </c>
      <c r="R54" s="57">
        <v>5.994005994005994E-3</v>
      </c>
      <c r="S54" s="57">
        <v>5.6577086280056579E-3</v>
      </c>
      <c r="T54" s="57">
        <v>0</v>
      </c>
      <c r="U54" s="57">
        <v>7.575757575757576E-3</v>
      </c>
      <c r="V54" s="57">
        <v>1.2917115177610334E-2</v>
      </c>
      <c r="W54" s="57">
        <v>0</v>
      </c>
      <c r="X54" s="57">
        <v>9.4936708860759497E-3</v>
      </c>
      <c r="Y54" s="57">
        <v>5.1813471502590676E-3</v>
      </c>
      <c r="Z54" s="57">
        <v>1.282051282051282E-2</v>
      </c>
      <c r="AA54" s="57">
        <v>0</v>
      </c>
      <c r="AB54" s="57">
        <v>4.4150110375275938E-3</v>
      </c>
      <c r="AC54" s="57">
        <v>2.4875621890547263E-3</v>
      </c>
      <c r="AD54" s="57">
        <v>9.7087378640776691E-3</v>
      </c>
      <c r="AE54" s="57">
        <v>9.3109869646182501E-3</v>
      </c>
      <c r="AF54" s="57">
        <v>1.3996889580093312E-2</v>
      </c>
      <c r="AG54" s="57">
        <v>0</v>
      </c>
      <c r="AH54" s="57">
        <v>0</v>
      </c>
      <c r="AI54" s="57">
        <v>7.5187969924812026E-3</v>
      </c>
      <c r="AJ54" s="57">
        <v>3.2733224222585926E-3</v>
      </c>
      <c r="AK54" s="57">
        <v>1.5164279696714406E-2</v>
      </c>
      <c r="AL54" s="57">
        <v>9.7222222222222224E-3</v>
      </c>
      <c r="AM54" s="57">
        <v>0</v>
      </c>
      <c r="AN54" s="57">
        <v>5.8651026392961877E-3</v>
      </c>
      <c r="AO54" s="57">
        <v>4.8780487804878049E-3</v>
      </c>
      <c r="AP54" s="57">
        <v>4.43213296398892E-3</v>
      </c>
      <c r="AQ54" s="57">
        <v>1.6491754122938532E-2</v>
      </c>
      <c r="AR54" s="57">
        <v>1.0758776896942242E-2</v>
      </c>
      <c r="AS54" s="57">
        <v>0</v>
      </c>
      <c r="AT54" s="57">
        <v>6.3885757234122507E-3</v>
      </c>
      <c r="AU54" s="57">
        <v>8.9285714285714281E-3</v>
      </c>
      <c r="AV54" s="57">
        <v>0</v>
      </c>
      <c r="AW54" s="57">
        <v>3.9401103230890461E-3</v>
      </c>
      <c r="AX54" s="57">
        <v>7.0754716981132077E-3</v>
      </c>
      <c r="AY54" s="57">
        <v>3.9138943248532287E-3</v>
      </c>
      <c r="AZ54" s="57">
        <v>6.7567567567567571E-3</v>
      </c>
      <c r="BA54" s="57">
        <v>6.5816536404771702E-3</v>
      </c>
      <c r="BB54" s="57">
        <v>5.7142857142857143E-3</v>
      </c>
      <c r="BC54" s="57">
        <v>6.7114093959731542E-3</v>
      </c>
      <c r="BD54" s="57">
        <v>1.1764705882352941E-2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102</v>
      </c>
      <c r="B55" s="30">
        <v>22</v>
      </c>
      <c r="C55" s="26" t="s">
        <v>143</v>
      </c>
      <c r="D55" s="57">
        <v>6.2726083275609947E-3</v>
      </c>
      <c r="E55" s="57">
        <v>2.4570024570024569E-3</v>
      </c>
      <c r="F55" s="57">
        <v>1.5267175572519083E-2</v>
      </c>
      <c r="G55" s="57">
        <v>1.4598540145985401E-2</v>
      </c>
      <c r="H55" s="57">
        <v>4.5019696117051212E-3</v>
      </c>
      <c r="I55" s="57">
        <v>6.2553757135037922E-3</v>
      </c>
      <c r="J55" s="57">
        <v>3.6607687614399025E-3</v>
      </c>
      <c r="K55" s="57">
        <v>1.3100436681222707E-2</v>
      </c>
      <c r="L55" s="57">
        <v>7.0921985815602835E-3</v>
      </c>
      <c r="M55" s="57">
        <v>2.4793388429752067E-2</v>
      </c>
      <c r="N55" s="57">
        <v>7.6537344945896016E-3</v>
      </c>
      <c r="O55" s="57">
        <v>9.8039215686274508E-4</v>
      </c>
      <c r="P55" s="57">
        <v>0</v>
      </c>
      <c r="Q55" s="57">
        <v>3.3613445378151263E-3</v>
      </c>
      <c r="R55" s="57">
        <v>4.995004995004995E-3</v>
      </c>
      <c r="S55" s="57">
        <v>2.828854314002829E-3</v>
      </c>
      <c r="T55" s="57">
        <v>8.4745762711864406E-3</v>
      </c>
      <c r="U55" s="57">
        <v>1.2626262626262626E-2</v>
      </c>
      <c r="V55" s="57">
        <v>1.0764262648008612E-2</v>
      </c>
      <c r="W55" s="57">
        <v>0</v>
      </c>
      <c r="X55" s="57">
        <v>9.4936708860759497E-3</v>
      </c>
      <c r="Y55" s="57">
        <v>5.1813471502590676E-3</v>
      </c>
      <c r="Z55" s="57">
        <v>1.282051282051282E-2</v>
      </c>
      <c r="AA55" s="57">
        <v>0</v>
      </c>
      <c r="AB55" s="57">
        <v>8.8300220750551876E-3</v>
      </c>
      <c r="AC55" s="57">
        <v>9.9502487562189053E-3</v>
      </c>
      <c r="AD55" s="57">
        <v>3.8834951456310676E-2</v>
      </c>
      <c r="AE55" s="57">
        <v>0</v>
      </c>
      <c r="AF55" s="57">
        <v>1.3996889580093312E-2</v>
      </c>
      <c r="AG55" s="57">
        <v>0</v>
      </c>
      <c r="AH55" s="57">
        <v>2.0618556701030927E-2</v>
      </c>
      <c r="AI55" s="57">
        <v>7.5187969924812026E-3</v>
      </c>
      <c r="AJ55" s="57">
        <v>9.8199672667757774E-3</v>
      </c>
      <c r="AK55" s="57">
        <v>7.582139848357203E-3</v>
      </c>
      <c r="AL55" s="57">
        <v>1.3888888888888889E-3</v>
      </c>
      <c r="AM55" s="57">
        <v>2.6073619631901839E-2</v>
      </c>
      <c r="AN55" s="57">
        <v>5.8651026392961877E-3</v>
      </c>
      <c r="AO55" s="57">
        <v>4.8780487804878049E-3</v>
      </c>
      <c r="AP55" s="57">
        <v>5.5401662049861496E-3</v>
      </c>
      <c r="AQ55" s="57">
        <v>7.4962518740629685E-3</v>
      </c>
      <c r="AR55" s="57">
        <v>5.6625141562853911E-4</v>
      </c>
      <c r="AS55" s="57">
        <v>1.3333333333333334E-2</v>
      </c>
      <c r="AT55" s="57">
        <v>3.7579857196542651E-4</v>
      </c>
      <c r="AU55" s="57">
        <v>8.9285714285714281E-3</v>
      </c>
      <c r="AV55" s="57">
        <v>0</v>
      </c>
      <c r="AW55" s="57">
        <v>7.0921985815602835E-3</v>
      </c>
      <c r="AX55" s="57">
        <v>0</v>
      </c>
      <c r="AY55" s="57">
        <v>5.8708414872798431E-3</v>
      </c>
      <c r="AZ55" s="57">
        <v>0</v>
      </c>
      <c r="BA55" s="57">
        <v>7.4043603455368158E-3</v>
      </c>
      <c r="BB55" s="57">
        <v>4.5714285714285718E-3</v>
      </c>
      <c r="BC55" s="57">
        <v>1.3422818791946308E-2</v>
      </c>
      <c r="BD55" s="57">
        <v>1.1764705882352941E-2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38.25" x14ac:dyDescent="0.2">
      <c r="A56" s="29" t="s">
        <v>107</v>
      </c>
      <c r="B56" s="30">
        <v>117</v>
      </c>
      <c r="C56" s="26" t="s">
        <v>174</v>
      </c>
      <c r="D56" s="57">
        <v>6.234126067882706E-3</v>
      </c>
      <c r="E56" s="57">
        <v>0</v>
      </c>
      <c r="F56" s="57">
        <v>1.5267175572519083E-2</v>
      </c>
      <c r="G56" s="57">
        <v>0</v>
      </c>
      <c r="H56" s="57">
        <v>1.2943162633652222E-2</v>
      </c>
      <c r="I56" s="57">
        <v>1.024317773086246E-2</v>
      </c>
      <c r="J56" s="57">
        <v>2.4405125076266015E-3</v>
      </c>
      <c r="K56" s="57">
        <v>0</v>
      </c>
      <c r="L56" s="57">
        <v>0</v>
      </c>
      <c r="M56" s="57">
        <v>0</v>
      </c>
      <c r="N56" s="57">
        <v>1.8474531538664556E-3</v>
      </c>
      <c r="O56" s="57">
        <v>1.9607843137254902E-3</v>
      </c>
      <c r="P56" s="57">
        <v>0</v>
      </c>
      <c r="Q56" s="57">
        <v>0</v>
      </c>
      <c r="R56" s="57">
        <v>2.997002997002997E-3</v>
      </c>
      <c r="S56" s="57">
        <v>2.2630834512022632E-2</v>
      </c>
      <c r="T56" s="57">
        <v>0</v>
      </c>
      <c r="U56" s="57">
        <v>2.5252525252525255E-3</v>
      </c>
      <c r="V56" s="57">
        <v>1.076426264800861E-3</v>
      </c>
      <c r="W56" s="57">
        <v>0</v>
      </c>
      <c r="X56" s="57">
        <v>0</v>
      </c>
      <c r="Y56" s="57">
        <v>3.4542314335060447E-3</v>
      </c>
      <c r="Z56" s="57">
        <v>0</v>
      </c>
      <c r="AA56" s="57">
        <v>0</v>
      </c>
      <c r="AB56" s="57">
        <v>4.4150110375275938E-3</v>
      </c>
      <c r="AC56" s="57">
        <v>2.4875621890547263E-3</v>
      </c>
      <c r="AD56" s="57">
        <v>6.4724919093851136E-3</v>
      </c>
      <c r="AE56" s="57">
        <v>9.3109869646182501E-3</v>
      </c>
      <c r="AF56" s="57">
        <v>7.776049766718507E-4</v>
      </c>
      <c r="AG56" s="57">
        <v>1.8264840182648401E-2</v>
      </c>
      <c r="AH56" s="57">
        <v>0</v>
      </c>
      <c r="AI56" s="57">
        <v>0</v>
      </c>
      <c r="AJ56" s="57">
        <v>2.7004909983633387E-2</v>
      </c>
      <c r="AK56" s="57">
        <v>9.2670598146588033E-3</v>
      </c>
      <c r="AL56" s="57">
        <v>1.3888888888888889E-3</v>
      </c>
      <c r="AM56" s="57">
        <v>1.5337423312883436E-3</v>
      </c>
      <c r="AN56" s="57">
        <v>1.4662756598240469E-3</v>
      </c>
      <c r="AO56" s="57">
        <v>4.8780487804878049E-3</v>
      </c>
      <c r="AP56" s="57">
        <v>2.21606648199446E-3</v>
      </c>
      <c r="AQ56" s="57">
        <v>0</v>
      </c>
      <c r="AR56" s="57">
        <v>2.5481313703284258E-3</v>
      </c>
      <c r="AS56" s="57">
        <v>1.3333333333333334E-2</v>
      </c>
      <c r="AT56" s="57">
        <v>6.0127771514468242E-3</v>
      </c>
      <c r="AU56" s="57">
        <v>0</v>
      </c>
      <c r="AV56" s="57">
        <v>3.1914893617021274E-2</v>
      </c>
      <c r="AW56" s="57">
        <v>1.5760441292356187E-3</v>
      </c>
      <c r="AX56" s="57">
        <v>1.6509433962264151E-2</v>
      </c>
      <c r="AY56" s="57">
        <v>1.9569471624266144E-3</v>
      </c>
      <c r="AZ56" s="57">
        <v>6.7567567567567571E-3</v>
      </c>
      <c r="BA56" s="57">
        <v>2.8794734677087619E-3</v>
      </c>
      <c r="BB56" s="57">
        <v>5.7142857142857143E-3</v>
      </c>
      <c r="BC56" s="57">
        <v>6.7114093959731542E-3</v>
      </c>
      <c r="BD56" s="57">
        <v>2.9411764705882353E-2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102</v>
      </c>
      <c r="B57" s="30">
        <v>16</v>
      </c>
      <c r="C57" s="26" t="s">
        <v>146</v>
      </c>
      <c r="D57" s="57">
        <v>6.0994381590086973E-3</v>
      </c>
      <c r="E57" s="57">
        <v>1.2285012285012285E-3</v>
      </c>
      <c r="F57" s="57">
        <v>0</v>
      </c>
      <c r="G57" s="57">
        <v>7.2992700729927005E-3</v>
      </c>
      <c r="H57" s="57">
        <v>6.1902082160945416E-3</v>
      </c>
      <c r="I57" s="57">
        <v>4.9261083743842365E-3</v>
      </c>
      <c r="J57" s="57">
        <v>1.2202562538133009E-2</v>
      </c>
      <c r="K57" s="57">
        <v>2.6200873362445413E-2</v>
      </c>
      <c r="L57" s="57">
        <v>1.0638297872340425E-2</v>
      </c>
      <c r="M57" s="57">
        <v>0</v>
      </c>
      <c r="N57" s="57">
        <v>5.2784375824755873E-3</v>
      </c>
      <c r="O57" s="57">
        <v>6.8627450980392156E-3</v>
      </c>
      <c r="P57" s="57">
        <v>0</v>
      </c>
      <c r="Q57" s="57">
        <v>1.1764705882352941E-2</v>
      </c>
      <c r="R57" s="57">
        <v>4.995004995004995E-3</v>
      </c>
      <c r="S57" s="57">
        <v>8.4865629420084864E-3</v>
      </c>
      <c r="T57" s="57">
        <v>6.7796610169491525E-2</v>
      </c>
      <c r="U57" s="57">
        <v>7.575757575757576E-3</v>
      </c>
      <c r="V57" s="57">
        <v>2.1528525296017221E-3</v>
      </c>
      <c r="W57" s="57">
        <v>0</v>
      </c>
      <c r="X57" s="57">
        <v>3.1645569620253164E-3</v>
      </c>
      <c r="Y57" s="57">
        <v>1.2089810017271158E-2</v>
      </c>
      <c r="Z57" s="57">
        <v>1.0256410256410256E-2</v>
      </c>
      <c r="AA57" s="57">
        <v>0</v>
      </c>
      <c r="AB57" s="57">
        <v>1.1037527593818985E-2</v>
      </c>
      <c r="AC57" s="57">
        <v>2.4875621890547263E-3</v>
      </c>
      <c r="AD57" s="57">
        <v>9.7087378640776691E-3</v>
      </c>
      <c r="AE57" s="57">
        <v>1.11731843575419E-2</v>
      </c>
      <c r="AF57" s="57">
        <v>1.5552099533437014E-3</v>
      </c>
      <c r="AG57" s="57">
        <v>1.8264840182648401E-2</v>
      </c>
      <c r="AH57" s="57">
        <v>1.5463917525773196E-2</v>
      </c>
      <c r="AI57" s="57">
        <v>3.7593984962406013E-2</v>
      </c>
      <c r="AJ57" s="57">
        <v>1.5548281505728314E-2</v>
      </c>
      <c r="AK57" s="57">
        <v>0</v>
      </c>
      <c r="AL57" s="57">
        <v>6.9444444444444441E-3</v>
      </c>
      <c r="AM57" s="57">
        <v>3.0674846625766872E-3</v>
      </c>
      <c r="AN57" s="57">
        <v>8.7976539589442824E-3</v>
      </c>
      <c r="AO57" s="57">
        <v>4.8780487804878049E-3</v>
      </c>
      <c r="AP57" s="57">
        <v>1.10803324099723E-3</v>
      </c>
      <c r="AQ57" s="57">
        <v>1.1994002998500749E-2</v>
      </c>
      <c r="AR57" s="57">
        <v>0</v>
      </c>
      <c r="AS57" s="57">
        <v>1.3333333333333334E-2</v>
      </c>
      <c r="AT57" s="57">
        <v>2.6305900037579856E-3</v>
      </c>
      <c r="AU57" s="57">
        <v>2.6785714285714284E-2</v>
      </c>
      <c r="AV57" s="57">
        <v>2.1276595744680851E-2</v>
      </c>
      <c r="AW57" s="57">
        <v>6.3041765169424748E-3</v>
      </c>
      <c r="AX57" s="57">
        <v>7.0754716981132077E-3</v>
      </c>
      <c r="AY57" s="57">
        <v>5.8708414872798431E-3</v>
      </c>
      <c r="AZ57" s="57">
        <v>1.3513513513513514E-2</v>
      </c>
      <c r="BA57" s="57">
        <v>6.993006993006993E-3</v>
      </c>
      <c r="BB57" s="57">
        <v>6.8571428571428568E-3</v>
      </c>
      <c r="BC57" s="57">
        <v>3.3557046979865772E-2</v>
      </c>
      <c r="BD57" s="57">
        <v>1.7647058823529412E-2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30">
        <v>34</v>
      </c>
      <c r="C58" s="26" t="s">
        <v>24</v>
      </c>
      <c r="D58" s="57">
        <v>5.983991379973832E-3</v>
      </c>
      <c r="E58" s="57">
        <v>3.6855036855036856E-3</v>
      </c>
      <c r="F58" s="57">
        <v>0</v>
      </c>
      <c r="G58" s="57">
        <v>0</v>
      </c>
      <c r="H58" s="57">
        <v>2.8137310073157004E-3</v>
      </c>
      <c r="I58" s="57">
        <v>3.9096098209398704E-3</v>
      </c>
      <c r="J58" s="57">
        <v>7.9316656497864547E-3</v>
      </c>
      <c r="K58" s="57">
        <v>2.1834061135371178E-2</v>
      </c>
      <c r="L58" s="57">
        <v>3.5460992907801418E-3</v>
      </c>
      <c r="M58" s="57">
        <v>4.1322314049586778E-2</v>
      </c>
      <c r="N58" s="57">
        <v>1.8210609659540775E-2</v>
      </c>
      <c r="O58" s="57">
        <v>1.4705882352941176E-2</v>
      </c>
      <c r="P58" s="57">
        <v>6.8965517241379309E-2</v>
      </c>
      <c r="Q58" s="57">
        <v>1.0084033613445379E-2</v>
      </c>
      <c r="R58" s="57">
        <v>9.99000999000999E-4</v>
      </c>
      <c r="S58" s="57">
        <v>4.2432814710042432E-3</v>
      </c>
      <c r="T58" s="57">
        <v>0</v>
      </c>
      <c r="U58" s="57">
        <v>5.0505050505050509E-3</v>
      </c>
      <c r="V58" s="57">
        <v>4.3057050592034442E-3</v>
      </c>
      <c r="W58" s="57">
        <v>0</v>
      </c>
      <c r="X58" s="57">
        <v>6.3291139240506328E-3</v>
      </c>
      <c r="Y58" s="57">
        <v>5.1813471502590676E-3</v>
      </c>
      <c r="Z58" s="57">
        <v>1.0256410256410256E-2</v>
      </c>
      <c r="AA58" s="57">
        <v>1.6949152542372881E-2</v>
      </c>
      <c r="AB58" s="57">
        <v>4.4150110375275938E-3</v>
      </c>
      <c r="AC58" s="57">
        <v>2.4875621890547263E-3</v>
      </c>
      <c r="AD58" s="57">
        <v>0</v>
      </c>
      <c r="AE58" s="57">
        <v>7.4487895716945996E-3</v>
      </c>
      <c r="AF58" s="57">
        <v>5.4432348367029551E-3</v>
      </c>
      <c r="AG58" s="57">
        <v>4.5662100456621002E-3</v>
      </c>
      <c r="AH58" s="57">
        <v>2.0618556701030927E-2</v>
      </c>
      <c r="AI58" s="57">
        <v>1.5037593984962405E-2</v>
      </c>
      <c r="AJ58" s="57">
        <v>1.6366612111292963E-3</v>
      </c>
      <c r="AK58" s="57">
        <v>5.8972198820556026E-3</v>
      </c>
      <c r="AL58" s="57">
        <v>4.1666666666666666E-3</v>
      </c>
      <c r="AM58" s="57">
        <v>3.0674846625766872E-3</v>
      </c>
      <c r="AN58" s="57">
        <v>6.5982404692082114E-3</v>
      </c>
      <c r="AO58" s="57">
        <v>0</v>
      </c>
      <c r="AP58" s="57">
        <v>6.0941828254847648E-3</v>
      </c>
      <c r="AQ58" s="57">
        <v>4.4977511244377807E-3</v>
      </c>
      <c r="AR58" s="57">
        <v>2.8312570781426955E-4</v>
      </c>
      <c r="AS58" s="57">
        <v>1.3333333333333334E-2</v>
      </c>
      <c r="AT58" s="57">
        <v>8.6433671552048098E-3</v>
      </c>
      <c r="AU58" s="57">
        <v>0</v>
      </c>
      <c r="AV58" s="57">
        <v>0</v>
      </c>
      <c r="AW58" s="57">
        <v>0</v>
      </c>
      <c r="AX58" s="57">
        <v>2.3584905660377358E-3</v>
      </c>
      <c r="AY58" s="57">
        <v>7.8277886497064575E-3</v>
      </c>
      <c r="AZ58" s="57">
        <v>0</v>
      </c>
      <c r="BA58" s="57">
        <v>6.993006993006993E-3</v>
      </c>
      <c r="BB58" s="57">
        <v>8.0000000000000002E-3</v>
      </c>
      <c r="BC58" s="57">
        <v>0</v>
      </c>
      <c r="BD58" s="57">
        <v>8.8235294117647058E-3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99</v>
      </c>
      <c r="B59" s="30">
        <v>46</v>
      </c>
      <c r="C59" s="26" t="s">
        <v>159</v>
      </c>
      <c r="D59" s="57">
        <v>5.7530978219041025E-3</v>
      </c>
      <c r="E59" s="57">
        <v>2.0884520884520884E-2</v>
      </c>
      <c r="F59" s="57">
        <v>7.6335877862595417E-3</v>
      </c>
      <c r="G59" s="57">
        <v>7.2992700729927005E-3</v>
      </c>
      <c r="H59" s="57">
        <v>1.1254924029262803E-3</v>
      </c>
      <c r="I59" s="57">
        <v>5.0824927672218313E-3</v>
      </c>
      <c r="J59" s="57">
        <v>2.4405125076266015E-3</v>
      </c>
      <c r="K59" s="57">
        <v>8.7336244541484712E-3</v>
      </c>
      <c r="L59" s="57">
        <v>7.0921985815602835E-3</v>
      </c>
      <c r="M59" s="57">
        <v>0</v>
      </c>
      <c r="N59" s="57">
        <v>9.5011876484560574E-3</v>
      </c>
      <c r="O59" s="57">
        <v>5.8823529411764705E-3</v>
      </c>
      <c r="P59" s="57">
        <v>0</v>
      </c>
      <c r="Q59" s="57">
        <v>5.0420168067226894E-3</v>
      </c>
      <c r="R59" s="57">
        <v>5.994005994005994E-3</v>
      </c>
      <c r="S59" s="57">
        <v>4.2432814710042432E-3</v>
      </c>
      <c r="T59" s="57">
        <v>8.4745762711864406E-3</v>
      </c>
      <c r="U59" s="57">
        <v>5.0505050505050509E-3</v>
      </c>
      <c r="V59" s="57">
        <v>1.2917115177610334E-2</v>
      </c>
      <c r="W59" s="57">
        <v>0</v>
      </c>
      <c r="X59" s="57">
        <v>1.2658227848101266E-2</v>
      </c>
      <c r="Y59" s="57">
        <v>1.7271157167530224E-3</v>
      </c>
      <c r="Z59" s="57">
        <v>7.6923076923076927E-3</v>
      </c>
      <c r="AA59" s="57">
        <v>8.4745762711864406E-3</v>
      </c>
      <c r="AB59" s="57">
        <v>0</v>
      </c>
      <c r="AC59" s="57">
        <v>4.9751243781094526E-3</v>
      </c>
      <c r="AD59" s="57">
        <v>9.7087378640776691E-3</v>
      </c>
      <c r="AE59" s="57">
        <v>3.7243947858472998E-3</v>
      </c>
      <c r="AF59" s="57">
        <v>5.4432348367029551E-3</v>
      </c>
      <c r="AG59" s="57">
        <v>0</v>
      </c>
      <c r="AH59" s="57">
        <v>1.0309278350515464E-2</v>
      </c>
      <c r="AI59" s="57">
        <v>0</v>
      </c>
      <c r="AJ59" s="57">
        <v>0</v>
      </c>
      <c r="AK59" s="57">
        <v>7.582139848357203E-3</v>
      </c>
      <c r="AL59" s="57">
        <v>5.5555555555555558E-3</v>
      </c>
      <c r="AM59" s="57">
        <v>7.6687116564417178E-3</v>
      </c>
      <c r="AN59" s="57">
        <v>3.6656891495601175E-3</v>
      </c>
      <c r="AO59" s="57">
        <v>0</v>
      </c>
      <c r="AP59" s="57">
        <v>2.21606648199446E-3</v>
      </c>
      <c r="AQ59" s="57">
        <v>1.1994002998500749E-2</v>
      </c>
      <c r="AR59" s="57">
        <v>8.7768969422423564E-3</v>
      </c>
      <c r="AS59" s="57">
        <v>0</v>
      </c>
      <c r="AT59" s="57">
        <v>1.0522360015031942E-2</v>
      </c>
      <c r="AU59" s="57">
        <v>1.7857142857142856E-2</v>
      </c>
      <c r="AV59" s="57">
        <v>0</v>
      </c>
      <c r="AW59" s="57">
        <v>3.9401103230890461E-3</v>
      </c>
      <c r="AX59" s="57">
        <v>0</v>
      </c>
      <c r="AY59" s="57">
        <v>1.9569471624266144E-3</v>
      </c>
      <c r="AZ59" s="57">
        <v>0</v>
      </c>
      <c r="BA59" s="57">
        <v>2.8794734677087619E-3</v>
      </c>
      <c r="BB59" s="57">
        <v>2.2857142857142859E-3</v>
      </c>
      <c r="BC59" s="57">
        <v>0</v>
      </c>
      <c r="BD59" s="57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100</v>
      </c>
      <c r="B60" s="30">
        <v>32</v>
      </c>
      <c r="C60" s="26" t="s">
        <v>121</v>
      </c>
      <c r="D60" s="57">
        <v>5.5029631339952286E-3</v>
      </c>
      <c r="E60" s="57">
        <v>0</v>
      </c>
      <c r="F60" s="57">
        <v>0</v>
      </c>
      <c r="G60" s="57">
        <v>0</v>
      </c>
      <c r="H60" s="57">
        <v>5.064715813168261E-3</v>
      </c>
      <c r="I60" s="57">
        <v>2.11118930330753E-3</v>
      </c>
      <c r="J60" s="57">
        <v>4.2708968883465532E-3</v>
      </c>
      <c r="K60" s="57">
        <v>0</v>
      </c>
      <c r="L60" s="57">
        <v>0</v>
      </c>
      <c r="M60" s="57">
        <v>0</v>
      </c>
      <c r="N60" s="57">
        <v>3.4309844286091319E-3</v>
      </c>
      <c r="O60" s="57">
        <v>6.8627450980392156E-3</v>
      </c>
      <c r="P60" s="57">
        <v>0</v>
      </c>
      <c r="Q60" s="57">
        <v>1.6806722689075631E-3</v>
      </c>
      <c r="R60" s="57">
        <v>5.994005994005994E-3</v>
      </c>
      <c r="S60" s="57">
        <v>0</v>
      </c>
      <c r="T60" s="57">
        <v>0</v>
      </c>
      <c r="U60" s="57">
        <v>2.5252525252525255E-3</v>
      </c>
      <c r="V60" s="57">
        <v>7.5349838536060282E-3</v>
      </c>
      <c r="W60" s="57">
        <v>0</v>
      </c>
      <c r="X60" s="57">
        <v>0</v>
      </c>
      <c r="Y60" s="57">
        <v>5.1813471502590676E-3</v>
      </c>
      <c r="Z60" s="57">
        <v>0</v>
      </c>
      <c r="AA60" s="57">
        <v>8.4745762711864406E-3</v>
      </c>
      <c r="AB60" s="57">
        <v>0</v>
      </c>
      <c r="AC60" s="57">
        <v>2.4875621890547263E-3</v>
      </c>
      <c r="AD60" s="57">
        <v>0</v>
      </c>
      <c r="AE60" s="57">
        <v>0</v>
      </c>
      <c r="AF60" s="57">
        <v>9.3312597200622092E-3</v>
      </c>
      <c r="AG60" s="57">
        <v>0</v>
      </c>
      <c r="AH60" s="57">
        <v>0</v>
      </c>
      <c r="AI60" s="57">
        <v>7.5187969924812026E-3</v>
      </c>
      <c r="AJ60" s="57">
        <v>4.9099836333878887E-3</v>
      </c>
      <c r="AK60" s="57">
        <v>2.527379949452401E-3</v>
      </c>
      <c r="AL60" s="57">
        <v>6.9444444444444441E-3</v>
      </c>
      <c r="AM60" s="57">
        <v>0</v>
      </c>
      <c r="AN60" s="57">
        <v>5.131964809384164E-3</v>
      </c>
      <c r="AO60" s="57">
        <v>2.9268292682926831E-2</v>
      </c>
      <c r="AP60" s="57">
        <v>6.0941828254847648E-3</v>
      </c>
      <c r="AQ60" s="57">
        <v>4.4977511244377807E-3</v>
      </c>
      <c r="AR60" s="57">
        <v>3.1426953567383918E-2</v>
      </c>
      <c r="AS60" s="57">
        <v>1.3333333333333334E-2</v>
      </c>
      <c r="AT60" s="57">
        <v>3.7579857196542651E-3</v>
      </c>
      <c r="AU60" s="57">
        <v>8.9285714285714281E-3</v>
      </c>
      <c r="AV60" s="57">
        <v>0</v>
      </c>
      <c r="AW60" s="57">
        <v>4.7281323877068557E-3</v>
      </c>
      <c r="AX60" s="57">
        <v>4.7169811320754715E-3</v>
      </c>
      <c r="AY60" s="57">
        <v>5.8708414872798431E-3</v>
      </c>
      <c r="AZ60" s="57">
        <v>6.7567567567567571E-3</v>
      </c>
      <c r="BA60" s="57">
        <v>4.1135335252982311E-3</v>
      </c>
      <c r="BB60" s="57">
        <v>3.4285714285714284E-3</v>
      </c>
      <c r="BC60" s="57">
        <v>0</v>
      </c>
      <c r="BD60" s="57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25.5" x14ac:dyDescent="0.2">
      <c r="A61" s="29" t="s">
        <v>107</v>
      </c>
      <c r="B61" s="30">
        <v>128</v>
      </c>
      <c r="C61" s="26" t="s">
        <v>210</v>
      </c>
      <c r="D61" s="57">
        <v>5.5029631339952286E-3</v>
      </c>
      <c r="E61" s="57">
        <v>1.1056511056511056E-2</v>
      </c>
      <c r="F61" s="57">
        <v>0</v>
      </c>
      <c r="G61" s="57">
        <v>0</v>
      </c>
      <c r="H61" s="57">
        <v>1.1254924029262802E-2</v>
      </c>
      <c r="I61" s="57">
        <v>9.383063570255688E-4</v>
      </c>
      <c r="J61" s="57">
        <v>6.1012812690665044E-3</v>
      </c>
      <c r="K61" s="57">
        <v>0</v>
      </c>
      <c r="L61" s="57">
        <v>0</v>
      </c>
      <c r="M61" s="57">
        <v>1.6528925619834711E-2</v>
      </c>
      <c r="N61" s="57">
        <v>6.5980469780944836E-3</v>
      </c>
      <c r="O61" s="57">
        <v>5.8823529411764705E-3</v>
      </c>
      <c r="P61" s="57">
        <v>0</v>
      </c>
      <c r="Q61" s="57">
        <v>8.4033613445378148E-3</v>
      </c>
      <c r="R61" s="57">
        <v>1.998001998001998E-3</v>
      </c>
      <c r="S61" s="57">
        <v>1.5558698727015558E-2</v>
      </c>
      <c r="T61" s="57">
        <v>2.5423728813559324E-2</v>
      </c>
      <c r="U61" s="57">
        <v>1.2626262626262626E-2</v>
      </c>
      <c r="V61" s="57">
        <v>7.5349838536060282E-3</v>
      </c>
      <c r="W61" s="57">
        <v>0</v>
      </c>
      <c r="X61" s="57">
        <v>6.3291139240506328E-3</v>
      </c>
      <c r="Y61" s="57">
        <v>1.7271157167530224E-3</v>
      </c>
      <c r="Z61" s="57">
        <v>4.3589743589743588E-2</v>
      </c>
      <c r="AA61" s="57">
        <v>1.6949152542372881E-2</v>
      </c>
      <c r="AB61" s="57">
        <v>1.3245033112582781E-2</v>
      </c>
      <c r="AC61" s="57">
        <v>4.9751243781094526E-3</v>
      </c>
      <c r="AD61" s="57">
        <v>0</v>
      </c>
      <c r="AE61" s="57">
        <v>3.7243947858472998E-3</v>
      </c>
      <c r="AF61" s="57">
        <v>1.5552099533437015E-2</v>
      </c>
      <c r="AG61" s="57">
        <v>4.5662100456621002E-3</v>
      </c>
      <c r="AH61" s="57">
        <v>4.1237113402061855E-2</v>
      </c>
      <c r="AI61" s="57">
        <v>3.7593984962406013E-2</v>
      </c>
      <c r="AJ61" s="57">
        <v>0</v>
      </c>
      <c r="AK61" s="57">
        <v>5.8972198820556026E-3</v>
      </c>
      <c r="AL61" s="57">
        <v>2.361111111111111E-2</v>
      </c>
      <c r="AM61" s="57">
        <v>4.601226993865031E-3</v>
      </c>
      <c r="AN61" s="57">
        <v>1.6129032258064516E-2</v>
      </c>
      <c r="AO61" s="57">
        <v>0</v>
      </c>
      <c r="AP61" s="57">
        <v>2.21606648199446E-3</v>
      </c>
      <c r="AQ61" s="57">
        <v>5.9970014992503746E-3</v>
      </c>
      <c r="AR61" s="57">
        <v>1.9818799546998866E-3</v>
      </c>
      <c r="AS61" s="57">
        <v>0</v>
      </c>
      <c r="AT61" s="57">
        <v>3.3821871476888386E-3</v>
      </c>
      <c r="AU61" s="57">
        <v>0</v>
      </c>
      <c r="AV61" s="57">
        <v>0</v>
      </c>
      <c r="AW61" s="57">
        <v>7.8802206461780935E-4</v>
      </c>
      <c r="AX61" s="57">
        <v>7.0754716981132077E-3</v>
      </c>
      <c r="AY61" s="57">
        <v>1.1741682974559686E-2</v>
      </c>
      <c r="AZ61" s="57">
        <v>6.7567567567567571E-3</v>
      </c>
      <c r="BA61" s="57">
        <v>2.0567667626491155E-3</v>
      </c>
      <c r="BB61" s="57">
        <v>6.8571428571428568E-3</v>
      </c>
      <c r="BC61" s="57">
        <v>4.6979865771812082E-2</v>
      </c>
      <c r="BD61" s="57">
        <v>2.9411764705882353E-3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99</v>
      </c>
      <c r="B62" s="30">
        <v>47</v>
      </c>
      <c r="C62" s="26" t="s">
        <v>151</v>
      </c>
      <c r="D62" s="57">
        <v>5.3490340952820747E-3</v>
      </c>
      <c r="E62" s="57">
        <v>2.4570024570024569E-2</v>
      </c>
      <c r="F62" s="57">
        <v>0</v>
      </c>
      <c r="G62" s="57">
        <v>0</v>
      </c>
      <c r="H62" s="57">
        <v>4.5019696117051212E-3</v>
      </c>
      <c r="I62" s="57">
        <v>9.3830635702556887E-3</v>
      </c>
      <c r="J62" s="57">
        <v>4.881025015253203E-3</v>
      </c>
      <c r="K62" s="57">
        <v>0</v>
      </c>
      <c r="L62" s="57">
        <v>0</v>
      </c>
      <c r="M62" s="57">
        <v>0</v>
      </c>
      <c r="N62" s="57">
        <v>3.1670625494853522E-3</v>
      </c>
      <c r="O62" s="57">
        <v>1.9607843137254902E-3</v>
      </c>
      <c r="P62" s="57">
        <v>0</v>
      </c>
      <c r="Q62" s="57">
        <v>1.6806722689075631E-3</v>
      </c>
      <c r="R62" s="57">
        <v>2.997002997002997E-3</v>
      </c>
      <c r="S62" s="57">
        <v>0</v>
      </c>
      <c r="T62" s="57">
        <v>0</v>
      </c>
      <c r="U62" s="57">
        <v>7.575757575757576E-3</v>
      </c>
      <c r="V62" s="57">
        <v>2.1528525296017221E-3</v>
      </c>
      <c r="W62" s="57">
        <v>0</v>
      </c>
      <c r="X62" s="57">
        <v>0</v>
      </c>
      <c r="Y62" s="57">
        <v>8.6355785837651123E-3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1.8621973929236499E-3</v>
      </c>
      <c r="AF62" s="57">
        <v>1.5552099533437014E-3</v>
      </c>
      <c r="AG62" s="57">
        <v>0</v>
      </c>
      <c r="AH62" s="57">
        <v>5.1546391752577319E-3</v>
      </c>
      <c r="AI62" s="57">
        <v>0</v>
      </c>
      <c r="AJ62" s="57">
        <v>4.0916530278232409E-3</v>
      </c>
      <c r="AK62" s="57">
        <v>2.527379949452401E-3</v>
      </c>
      <c r="AL62" s="57">
        <v>4.1666666666666666E-3</v>
      </c>
      <c r="AM62" s="57">
        <v>0</v>
      </c>
      <c r="AN62" s="57">
        <v>5.131964809384164E-3</v>
      </c>
      <c r="AO62" s="57">
        <v>0</v>
      </c>
      <c r="AP62" s="57">
        <v>3.3240997229916896E-3</v>
      </c>
      <c r="AQ62" s="57">
        <v>1.4992503748125937E-3</v>
      </c>
      <c r="AR62" s="57">
        <v>1.160815402038505E-2</v>
      </c>
      <c r="AS62" s="57">
        <v>0</v>
      </c>
      <c r="AT62" s="57">
        <v>2.6305900037579856E-3</v>
      </c>
      <c r="AU62" s="57">
        <v>0</v>
      </c>
      <c r="AV62" s="57">
        <v>0</v>
      </c>
      <c r="AW62" s="57">
        <v>7.8802206461780935E-4</v>
      </c>
      <c r="AX62" s="57">
        <v>0</v>
      </c>
      <c r="AY62" s="57">
        <v>1.9569471624266144E-3</v>
      </c>
      <c r="AZ62" s="57">
        <v>0</v>
      </c>
      <c r="BA62" s="57">
        <v>3.2908268202385851E-3</v>
      </c>
      <c r="BB62" s="57">
        <v>8.0000000000000002E-3</v>
      </c>
      <c r="BC62" s="57">
        <v>0</v>
      </c>
      <c r="BD62" s="57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30">
        <v>80</v>
      </c>
      <c r="C63" s="26" t="s">
        <v>29</v>
      </c>
      <c r="D63" s="57">
        <v>5.3490340952820747E-3</v>
      </c>
      <c r="E63" s="57">
        <v>4.9140049140049139E-3</v>
      </c>
      <c r="F63" s="57">
        <v>7.6335877862595417E-3</v>
      </c>
      <c r="G63" s="57">
        <v>7.2992700729927005E-3</v>
      </c>
      <c r="H63" s="57">
        <v>4.5019696117051212E-3</v>
      </c>
      <c r="I63" s="57">
        <v>4.3787629994526548E-3</v>
      </c>
      <c r="J63" s="57">
        <v>3.6607687614399025E-3</v>
      </c>
      <c r="K63" s="57">
        <v>4.3668122270742356E-3</v>
      </c>
      <c r="L63" s="57">
        <v>1.4184397163120567E-2</v>
      </c>
      <c r="M63" s="57">
        <v>0</v>
      </c>
      <c r="N63" s="57">
        <v>3.95882818685669E-3</v>
      </c>
      <c r="O63" s="57">
        <v>7.8431372549019607E-3</v>
      </c>
      <c r="P63" s="57">
        <v>0</v>
      </c>
      <c r="Q63" s="57">
        <v>5.0420168067226894E-3</v>
      </c>
      <c r="R63" s="57">
        <v>1.1988011988011988E-2</v>
      </c>
      <c r="S63" s="57">
        <v>0</v>
      </c>
      <c r="T63" s="57">
        <v>0</v>
      </c>
      <c r="U63" s="57">
        <v>1.2626262626262626E-2</v>
      </c>
      <c r="V63" s="57">
        <v>1.3993541442411194E-2</v>
      </c>
      <c r="W63" s="57">
        <v>0</v>
      </c>
      <c r="X63" s="57">
        <v>1.2658227848101266E-2</v>
      </c>
      <c r="Y63" s="57">
        <v>6.9084628670120895E-3</v>
      </c>
      <c r="Z63" s="57">
        <v>7.6923076923076927E-3</v>
      </c>
      <c r="AA63" s="57">
        <v>8.4745762711864406E-3</v>
      </c>
      <c r="AB63" s="57">
        <v>0</v>
      </c>
      <c r="AC63" s="57">
        <v>0</v>
      </c>
      <c r="AD63" s="57">
        <v>9.7087378640776691E-3</v>
      </c>
      <c r="AE63" s="57">
        <v>1.8621973929236499E-3</v>
      </c>
      <c r="AF63" s="57">
        <v>9.3312597200622092E-3</v>
      </c>
      <c r="AG63" s="57">
        <v>0</v>
      </c>
      <c r="AH63" s="57">
        <v>0</v>
      </c>
      <c r="AI63" s="57">
        <v>0</v>
      </c>
      <c r="AJ63" s="57">
        <v>0</v>
      </c>
      <c r="AK63" s="57">
        <v>7.582139848357203E-3</v>
      </c>
      <c r="AL63" s="57">
        <v>5.5555555555555558E-3</v>
      </c>
      <c r="AM63" s="57">
        <v>4.601226993865031E-3</v>
      </c>
      <c r="AN63" s="57">
        <v>6.5982404692082114E-3</v>
      </c>
      <c r="AO63" s="57">
        <v>4.8780487804878049E-3</v>
      </c>
      <c r="AP63" s="57">
        <v>2.7700831024930748E-3</v>
      </c>
      <c r="AQ63" s="57">
        <v>4.4977511244377807E-3</v>
      </c>
      <c r="AR63" s="57">
        <v>8.7768969422423564E-3</v>
      </c>
      <c r="AS63" s="57">
        <v>6.6666666666666671E-3</v>
      </c>
      <c r="AT63" s="57">
        <v>1.8789928598271326E-3</v>
      </c>
      <c r="AU63" s="57">
        <v>0</v>
      </c>
      <c r="AV63" s="57">
        <v>1.0638297872340425E-2</v>
      </c>
      <c r="AW63" s="57">
        <v>1.260835303388495E-2</v>
      </c>
      <c r="AX63" s="57">
        <v>0</v>
      </c>
      <c r="AY63" s="57">
        <v>1.5655577299412915E-2</v>
      </c>
      <c r="AZ63" s="57">
        <v>6.7567567567567571E-3</v>
      </c>
      <c r="BA63" s="57">
        <v>4.5248868778280547E-3</v>
      </c>
      <c r="BB63" s="57">
        <v>4.5714285714285718E-3</v>
      </c>
      <c r="BC63" s="57">
        <v>0</v>
      </c>
      <c r="BD63" s="57">
        <v>2.9411764705882353E-3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111</v>
      </c>
      <c r="B64" s="30">
        <v>12</v>
      </c>
      <c r="C64" s="26" t="s">
        <v>187</v>
      </c>
      <c r="D64" s="57">
        <v>5.1181405372123451E-3</v>
      </c>
      <c r="E64" s="57">
        <v>6.1425061425061421E-3</v>
      </c>
      <c r="F64" s="57">
        <v>0</v>
      </c>
      <c r="G64" s="57">
        <v>1.4598540145985401E-2</v>
      </c>
      <c r="H64" s="57">
        <v>3.9392234102419805E-3</v>
      </c>
      <c r="I64" s="57">
        <v>3.518648838845883E-3</v>
      </c>
      <c r="J64" s="57">
        <v>3.0506406345332522E-3</v>
      </c>
      <c r="K64" s="57">
        <v>1.3100436681222707E-2</v>
      </c>
      <c r="L64" s="57">
        <v>7.0921985815602835E-3</v>
      </c>
      <c r="M64" s="57">
        <v>0</v>
      </c>
      <c r="N64" s="57">
        <v>5.5423594615993665E-3</v>
      </c>
      <c r="O64" s="57">
        <v>3.9215686274509803E-3</v>
      </c>
      <c r="P64" s="57">
        <v>0</v>
      </c>
      <c r="Q64" s="57">
        <v>1.1764705882352941E-2</v>
      </c>
      <c r="R64" s="57">
        <v>1.998001998001998E-3</v>
      </c>
      <c r="S64" s="57">
        <v>0</v>
      </c>
      <c r="T64" s="57">
        <v>0</v>
      </c>
      <c r="U64" s="57">
        <v>0</v>
      </c>
      <c r="V64" s="57">
        <v>3.2292787944025836E-3</v>
      </c>
      <c r="W64" s="57">
        <v>0</v>
      </c>
      <c r="X64" s="57">
        <v>0</v>
      </c>
      <c r="Y64" s="57">
        <v>8.6355785837651123E-3</v>
      </c>
      <c r="Z64" s="57">
        <v>7.6923076923076927E-3</v>
      </c>
      <c r="AA64" s="57">
        <v>2.5423728813559324E-2</v>
      </c>
      <c r="AB64" s="57">
        <v>6.6225165562913907E-3</v>
      </c>
      <c r="AC64" s="57">
        <v>2.4875621890547263E-3</v>
      </c>
      <c r="AD64" s="57">
        <v>3.2362459546925568E-3</v>
      </c>
      <c r="AE64" s="57">
        <v>1.4897579143389199E-2</v>
      </c>
      <c r="AF64" s="57">
        <v>9.3312597200622092E-3</v>
      </c>
      <c r="AG64" s="57">
        <v>4.5662100456621002E-3</v>
      </c>
      <c r="AH64" s="57">
        <v>2.0618556701030927E-2</v>
      </c>
      <c r="AI64" s="57">
        <v>3.007518796992481E-2</v>
      </c>
      <c r="AJ64" s="57">
        <v>1.3093289689034371E-2</v>
      </c>
      <c r="AK64" s="57">
        <v>6.7396798652064023E-3</v>
      </c>
      <c r="AL64" s="57">
        <v>5.5555555555555558E-3</v>
      </c>
      <c r="AM64" s="57">
        <v>9.202453987730062E-3</v>
      </c>
      <c r="AN64" s="57">
        <v>7.331378299120235E-3</v>
      </c>
      <c r="AO64" s="57">
        <v>0</v>
      </c>
      <c r="AP64" s="57">
        <v>5.5401662049861496E-3</v>
      </c>
      <c r="AQ64" s="57">
        <v>8.9955022488755615E-3</v>
      </c>
      <c r="AR64" s="57">
        <v>2.8312570781426955E-4</v>
      </c>
      <c r="AS64" s="57">
        <v>0</v>
      </c>
      <c r="AT64" s="57">
        <v>5.6369785794813977E-3</v>
      </c>
      <c r="AU64" s="57">
        <v>0</v>
      </c>
      <c r="AV64" s="57">
        <v>1.0638297872340425E-2</v>
      </c>
      <c r="AW64" s="57">
        <v>4.7281323877068557E-3</v>
      </c>
      <c r="AX64" s="57">
        <v>7.0754716981132077E-3</v>
      </c>
      <c r="AY64" s="57">
        <v>1.1741682974559686E-2</v>
      </c>
      <c r="AZ64" s="57">
        <v>6.7567567567567571E-3</v>
      </c>
      <c r="BA64" s="57">
        <v>4.9362402303578775E-3</v>
      </c>
      <c r="BB64" s="57">
        <v>1.0285714285714285E-2</v>
      </c>
      <c r="BC64" s="57">
        <v>6.7114093959731542E-3</v>
      </c>
      <c r="BD64" s="57">
        <v>0</v>
      </c>
    </row>
    <row r="65" spans="1:56" s="33" customFormat="1" x14ac:dyDescent="0.2">
      <c r="A65" s="29" t="s">
        <v>107</v>
      </c>
      <c r="B65" s="30">
        <v>127</v>
      </c>
      <c r="C65" s="26" t="s">
        <v>178</v>
      </c>
      <c r="D65" s="57">
        <v>5.0988994073732008E-3</v>
      </c>
      <c r="E65" s="57">
        <v>2.4570024570024569E-3</v>
      </c>
      <c r="F65" s="57">
        <v>0</v>
      </c>
      <c r="G65" s="57">
        <v>0</v>
      </c>
      <c r="H65" s="57">
        <v>2.2509848058525603E-2</v>
      </c>
      <c r="I65" s="57">
        <v>2.5021502854015169E-3</v>
      </c>
      <c r="J65" s="57">
        <v>9.762050030506406E-3</v>
      </c>
      <c r="K65" s="57">
        <v>0</v>
      </c>
      <c r="L65" s="57">
        <v>0</v>
      </c>
      <c r="M65" s="57">
        <v>1.6528925619834711E-2</v>
      </c>
      <c r="N65" s="57">
        <v>2.6392187912377939E-4</v>
      </c>
      <c r="O65" s="57">
        <v>4.9019607843137254E-3</v>
      </c>
      <c r="P65" s="57">
        <v>0</v>
      </c>
      <c r="Q65" s="57">
        <v>1.6806722689075631E-3</v>
      </c>
      <c r="R65" s="57">
        <v>1.7982017982017984E-2</v>
      </c>
      <c r="S65" s="57">
        <v>1.4144271570014145E-3</v>
      </c>
      <c r="T65" s="57">
        <v>3.3898305084745763E-2</v>
      </c>
      <c r="U65" s="57">
        <v>5.0505050505050509E-3</v>
      </c>
      <c r="V65" s="57">
        <v>5.3821313240043061E-3</v>
      </c>
      <c r="W65" s="57">
        <v>0</v>
      </c>
      <c r="X65" s="57">
        <v>3.1645569620253164E-3</v>
      </c>
      <c r="Y65" s="57">
        <v>1.0362694300518135E-2</v>
      </c>
      <c r="Z65" s="57">
        <v>7.6923076923076927E-3</v>
      </c>
      <c r="AA65" s="57">
        <v>8.4745762711864406E-3</v>
      </c>
      <c r="AB65" s="57">
        <v>6.6225165562913907E-3</v>
      </c>
      <c r="AC65" s="57">
        <v>4.9751243781094526E-3</v>
      </c>
      <c r="AD65" s="57">
        <v>3.2362459546925568E-3</v>
      </c>
      <c r="AE65" s="57">
        <v>3.7243947858472998E-3</v>
      </c>
      <c r="AF65" s="57">
        <v>1.010886469673406E-2</v>
      </c>
      <c r="AG65" s="57">
        <v>9.1324200913242004E-3</v>
      </c>
      <c r="AH65" s="57">
        <v>1.5463917525773196E-2</v>
      </c>
      <c r="AI65" s="57">
        <v>0</v>
      </c>
      <c r="AJ65" s="57">
        <v>0</v>
      </c>
      <c r="AK65" s="57">
        <v>7.582139848357203E-3</v>
      </c>
      <c r="AL65" s="57">
        <v>2.7777777777777779E-3</v>
      </c>
      <c r="AM65" s="57">
        <v>1.5337423312883436E-2</v>
      </c>
      <c r="AN65" s="57">
        <v>8.0645161290322578E-3</v>
      </c>
      <c r="AO65" s="57">
        <v>0</v>
      </c>
      <c r="AP65" s="57">
        <v>3.8781163434903048E-3</v>
      </c>
      <c r="AQ65" s="57">
        <v>1.3493253373313344E-2</v>
      </c>
      <c r="AR65" s="57">
        <v>0</v>
      </c>
      <c r="AS65" s="57">
        <v>0</v>
      </c>
      <c r="AT65" s="57">
        <v>3.7579857196542651E-4</v>
      </c>
      <c r="AU65" s="57">
        <v>0</v>
      </c>
      <c r="AV65" s="57">
        <v>1.0638297872340425E-2</v>
      </c>
      <c r="AW65" s="57">
        <v>8.6682427107959027E-3</v>
      </c>
      <c r="AX65" s="57">
        <v>4.7169811320754715E-3</v>
      </c>
      <c r="AY65" s="57">
        <v>0</v>
      </c>
      <c r="AZ65" s="57">
        <v>2.7027027027027029E-2</v>
      </c>
      <c r="BA65" s="57">
        <v>5.7589469354175239E-3</v>
      </c>
      <c r="BB65" s="57">
        <v>3.4285714285714284E-3</v>
      </c>
      <c r="BC65" s="57">
        <v>1.3422818791946308E-2</v>
      </c>
      <c r="BD65" s="57">
        <v>3.8235294117647062E-2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57">
        <v>5.0988994073732008E-3</v>
      </c>
      <c r="E66" s="57">
        <v>1.2285012285012285E-3</v>
      </c>
      <c r="F66" s="57">
        <v>0</v>
      </c>
      <c r="G66" s="57">
        <v>0</v>
      </c>
      <c r="H66" s="57">
        <v>7.878446820483961E-3</v>
      </c>
      <c r="I66" s="57">
        <v>3.0494956603330987E-3</v>
      </c>
      <c r="J66" s="57">
        <v>6.7114093959731542E-3</v>
      </c>
      <c r="K66" s="57">
        <v>0</v>
      </c>
      <c r="L66" s="57">
        <v>0</v>
      </c>
      <c r="M66" s="57">
        <v>0</v>
      </c>
      <c r="N66" s="57">
        <v>5.2784375824755873E-3</v>
      </c>
      <c r="O66" s="57">
        <v>7.8431372549019607E-3</v>
      </c>
      <c r="P66" s="57">
        <v>3.4482758620689655E-2</v>
      </c>
      <c r="Q66" s="57">
        <v>6.7226890756302525E-3</v>
      </c>
      <c r="R66" s="57">
        <v>4.995004995004995E-3</v>
      </c>
      <c r="S66" s="57">
        <v>0</v>
      </c>
      <c r="T66" s="57">
        <v>0</v>
      </c>
      <c r="U66" s="57">
        <v>5.0505050505050509E-3</v>
      </c>
      <c r="V66" s="57">
        <v>1.1840688912809472E-2</v>
      </c>
      <c r="W66" s="57">
        <v>0</v>
      </c>
      <c r="X66" s="57">
        <v>6.3291139240506328E-3</v>
      </c>
      <c r="Y66" s="57">
        <v>0</v>
      </c>
      <c r="Z66" s="57">
        <v>7.6923076923076927E-3</v>
      </c>
      <c r="AA66" s="57">
        <v>0</v>
      </c>
      <c r="AB66" s="57">
        <v>2.2075055187637969E-3</v>
      </c>
      <c r="AC66" s="57">
        <v>0</v>
      </c>
      <c r="AD66" s="57">
        <v>9.7087378640776691E-3</v>
      </c>
      <c r="AE66" s="57">
        <v>1.8621973929236499E-3</v>
      </c>
      <c r="AF66" s="57">
        <v>1.010886469673406E-2</v>
      </c>
      <c r="AG66" s="57">
        <v>4.5662100456621002E-3</v>
      </c>
      <c r="AH66" s="57">
        <v>1.0309278350515464E-2</v>
      </c>
      <c r="AI66" s="57">
        <v>0</v>
      </c>
      <c r="AJ66" s="57">
        <v>8.1833060556464816E-4</v>
      </c>
      <c r="AK66" s="57">
        <v>9.2670598146588033E-3</v>
      </c>
      <c r="AL66" s="57">
        <v>6.9444444444444441E-3</v>
      </c>
      <c r="AM66" s="57">
        <v>1.2269938650306749E-2</v>
      </c>
      <c r="AN66" s="57">
        <v>3.6656891495601175E-3</v>
      </c>
      <c r="AO66" s="57">
        <v>9.7560975609756097E-3</v>
      </c>
      <c r="AP66" s="57">
        <v>4.9861495844875344E-3</v>
      </c>
      <c r="AQ66" s="57">
        <v>4.4977511244377807E-3</v>
      </c>
      <c r="AR66" s="57">
        <v>5.0962627406568517E-3</v>
      </c>
      <c r="AS66" s="57">
        <v>0</v>
      </c>
      <c r="AT66" s="57">
        <v>7.5159714393085303E-3</v>
      </c>
      <c r="AU66" s="57">
        <v>0</v>
      </c>
      <c r="AV66" s="57">
        <v>0</v>
      </c>
      <c r="AW66" s="57">
        <v>1.024428684003152E-2</v>
      </c>
      <c r="AX66" s="57">
        <v>0</v>
      </c>
      <c r="AY66" s="57">
        <v>7.8277886497064575E-3</v>
      </c>
      <c r="AZ66" s="57">
        <v>0</v>
      </c>
      <c r="BA66" s="57">
        <v>5.3475935828877002E-3</v>
      </c>
      <c r="BB66" s="57">
        <v>8.0000000000000002E-3</v>
      </c>
      <c r="BC66" s="57">
        <v>2.0134228187919462E-2</v>
      </c>
      <c r="BD66" s="57">
        <v>2.9411764705882353E-3</v>
      </c>
    </row>
    <row r="67" spans="1:56" s="33" customFormat="1" ht="12.75" customHeight="1" x14ac:dyDescent="0.2">
      <c r="A67" s="29" t="s">
        <v>107</v>
      </c>
      <c r="B67" s="30">
        <v>119</v>
      </c>
      <c r="C67" s="26" t="s">
        <v>157</v>
      </c>
      <c r="D67" s="57">
        <v>5.0411760178557686E-3</v>
      </c>
      <c r="E67" s="57">
        <v>0</v>
      </c>
      <c r="F67" s="57">
        <v>7.6335877862595417E-3</v>
      </c>
      <c r="G67" s="57">
        <v>7.2992700729927005E-3</v>
      </c>
      <c r="H67" s="57">
        <v>1.1254924029262803E-3</v>
      </c>
      <c r="I67" s="57">
        <v>9.6958323559308782E-3</v>
      </c>
      <c r="J67" s="57">
        <v>0</v>
      </c>
      <c r="K67" s="57">
        <v>0</v>
      </c>
      <c r="L67" s="57">
        <v>3.5460992907801418E-3</v>
      </c>
      <c r="M67" s="57">
        <v>0</v>
      </c>
      <c r="N67" s="57">
        <v>5.2784375824755877E-4</v>
      </c>
      <c r="O67" s="57">
        <v>1.1764705882352941E-2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1.7271157167530224E-3</v>
      </c>
      <c r="Z67" s="57">
        <v>0</v>
      </c>
      <c r="AA67" s="57">
        <v>0</v>
      </c>
      <c r="AB67" s="57">
        <v>0</v>
      </c>
      <c r="AC67" s="57">
        <v>0</v>
      </c>
      <c r="AD67" s="57">
        <v>6.4724919093851136E-3</v>
      </c>
      <c r="AE67" s="57">
        <v>0</v>
      </c>
      <c r="AF67" s="57">
        <v>1.5552099533437014E-3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9.7222222222222224E-3</v>
      </c>
      <c r="AM67" s="57">
        <v>0</v>
      </c>
      <c r="AN67" s="57">
        <v>3.6656891495601175E-3</v>
      </c>
      <c r="AO67" s="57">
        <v>0</v>
      </c>
      <c r="AP67" s="57">
        <v>0</v>
      </c>
      <c r="AQ67" s="57">
        <v>0</v>
      </c>
      <c r="AR67" s="57">
        <v>2.6896942242355604E-2</v>
      </c>
      <c r="AS67" s="57">
        <v>0</v>
      </c>
      <c r="AT67" s="57">
        <v>3.7579857196542651E-4</v>
      </c>
      <c r="AU67" s="57">
        <v>0</v>
      </c>
      <c r="AV67" s="57">
        <v>2.1276595744680851E-2</v>
      </c>
      <c r="AW67" s="57">
        <v>0</v>
      </c>
      <c r="AX67" s="57">
        <v>2.3584905660377358E-3</v>
      </c>
      <c r="AY67" s="57">
        <v>0</v>
      </c>
      <c r="AZ67" s="57">
        <v>0</v>
      </c>
      <c r="BA67" s="57">
        <v>1.2340600575894694E-3</v>
      </c>
      <c r="BB67" s="57">
        <v>0</v>
      </c>
      <c r="BC67" s="57">
        <v>0</v>
      </c>
      <c r="BD67" s="57">
        <v>0</v>
      </c>
    </row>
    <row r="68" spans="1:56" s="33" customFormat="1" x14ac:dyDescent="0.2">
      <c r="A68" s="29" t="s">
        <v>103</v>
      </c>
      <c r="B68" s="30">
        <v>74</v>
      </c>
      <c r="C68" s="26" t="s">
        <v>28</v>
      </c>
      <c r="D68" s="57">
        <v>4.9449703686600477E-3</v>
      </c>
      <c r="E68" s="57">
        <v>7.3710073710073713E-3</v>
      </c>
      <c r="F68" s="57">
        <v>0</v>
      </c>
      <c r="G68" s="57">
        <v>0</v>
      </c>
      <c r="H68" s="57">
        <v>3.9392234102419805E-3</v>
      </c>
      <c r="I68" s="57">
        <v>2.6585346782391117E-3</v>
      </c>
      <c r="J68" s="57">
        <v>2.4405125076266015E-3</v>
      </c>
      <c r="K68" s="57">
        <v>4.3668122270742356E-3</v>
      </c>
      <c r="L68" s="57">
        <v>1.4184397163120567E-2</v>
      </c>
      <c r="M68" s="57">
        <v>0</v>
      </c>
      <c r="N68" s="57">
        <v>5.014515703351808E-3</v>
      </c>
      <c r="O68" s="57">
        <v>3.9215686274509803E-3</v>
      </c>
      <c r="P68" s="57">
        <v>0</v>
      </c>
      <c r="Q68" s="57">
        <v>1.6806722689075631E-3</v>
      </c>
      <c r="R68" s="57">
        <v>6.993006993006993E-3</v>
      </c>
      <c r="S68" s="57">
        <v>2.828854314002829E-3</v>
      </c>
      <c r="T68" s="57">
        <v>8.4745762711864406E-3</v>
      </c>
      <c r="U68" s="57">
        <v>5.0505050505050509E-3</v>
      </c>
      <c r="V68" s="57">
        <v>1.076426264800861E-3</v>
      </c>
      <c r="W68" s="57">
        <v>0</v>
      </c>
      <c r="X68" s="57">
        <v>1.2658227848101266E-2</v>
      </c>
      <c r="Y68" s="57">
        <v>5.1813471502590676E-3</v>
      </c>
      <c r="Z68" s="57">
        <v>5.1282051282051282E-3</v>
      </c>
      <c r="AA68" s="57">
        <v>8.4745762711864406E-3</v>
      </c>
      <c r="AB68" s="57">
        <v>6.6225165562913907E-3</v>
      </c>
      <c r="AC68" s="57">
        <v>2.4875621890547263E-3</v>
      </c>
      <c r="AD68" s="57">
        <v>0</v>
      </c>
      <c r="AE68" s="57">
        <v>0</v>
      </c>
      <c r="AF68" s="57">
        <v>4.6656298600311046E-3</v>
      </c>
      <c r="AG68" s="57">
        <v>0</v>
      </c>
      <c r="AH68" s="57">
        <v>5.1546391752577319E-3</v>
      </c>
      <c r="AI68" s="57">
        <v>7.5187969924812026E-3</v>
      </c>
      <c r="AJ68" s="57">
        <v>3.2733224222585926E-3</v>
      </c>
      <c r="AK68" s="57">
        <v>7.582139848357203E-3</v>
      </c>
      <c r="AL68" s="57">
        <v>8.3333333333333332E-3</v>
      </c>
      <c r="AM68" s="57">
        <v>1.5337423312883436E-3</v>
      </c>
      <c r="AN68" s="57">
        <v>4.3988269794721412E-3</v>
      </c>
      <c r="AO68" s="57">
        <v>4.8780487804878049E-3</v>
      </c>
      <c r="AP68" s="57">
        <v>7.2022160664819944E-3</v>
      </c>
      <c r="AQ68" s="57">
        <v>1.3493253373313344E-2</v>
      </c>
      <c r="AR68" s="57">
        <v>1.274065685164213E-2</v>
      </c>
      <c r="AS68" s="57">
        <v>6.6666666666666671E-3</v>
      </c>
      <c r="AT68" s="57">
        <v>2.6305900037579856E-3</v>
      </c>
      <c r="AU68" s="57">
        <v>1.7857142857142856E-2</v>
      </c>
      <c r="AV68" s="57">
        <v>0</v>
      </c>
      <c r="AW68" s="57">
        <v>3.9401103230890461E-3</v>
      </c>
      <c r="AX68" s="57">
        <v>7.0754716981132077E-3</v>
      </c>
      <c r="AY68" s="57">
        <v>7.8277886497064575E-3</v>
      </c>
      <c r="AZ68" s="57">
        <v>6.7567567567567571E-3</v>
      </c>
      <c r="BA68" s="57">
        <v>7.8157136980666394E-3</v>
      </c>
      <c r="BB68" s="57">
        <v>3.4285714285714284E-3</v>
      </c>
      <c r="BC68" s="57">
        <v>0</v>
      </c>
      <c r="BD68" s="57">
        <v>8.8235294117647058E-3</v>
      </c>
    </row>
    <row r="69" spans="1:56" s="33" customFormat="1" x14ac:dyDescent="0.2">
      <c r="A69" s="29" t="s">
        <v>103</v>
      </c>
      <c r="B69" s="30">
        <v>70</v>
      </c>
      <c r="C69" s="26" t="s">
        <v>167</v>
      </c>
      <c r="D69" s="57">
        <v>4.9257292388209034E-3</v>
      </c>
      <c r="E69" s="57">
        <v>7.3710073710073713E-3</v>
      </c>
      <c r="F69" s="57">
        <v>0</v>
      </c>
      <c r="G69" s="57">
        <v>0</v>
      </c>
      <c r="H69" s="57">
        <v>5.064715813168261E-3</v>
      </c>
      <c r="I69" s="57">
        <v>3.6750332316834778E-3</v>
      </c>
      <c r="J69" s="57">
        <v>3.6607687614399025E-3</v>
      </c>
      <c r="K69" s="57">
        <v>1.3100436681222707E-2</v>
      </c>
      <c r="L69" s="57">
        <v>7.0921985815602835E-3</v>
      </c>
      <c r="M69" s="57">
        <v>0</v>
      </c>
      <c r="N69" s="57">
        <v>1.0029031406703616E-2</v>
      </c>
      <c r="O69" s="57">
        <v>7.8431372549019607E-3</v>
      </c>
      <c r="P69" s="57">
        <v>0</v>
      </c>
      <c r="Q69" s="57">
        <v>3.3613445378151263E-3</v>
      </c>
      <c r="R69" s="57">
        <v>7.992007992007992E-3</v>
      </c>
      <c r="S69" s="57">
        <v>2.828854314002829E-3</v>
      </c>
      <c r="T69" s="57">
        <v>0</v>
      </c>
      <c r="U69" s="57">
        <v>5.0505050505050509E-3</v>
      </c>
      <c r="V69" s="57">
        <v>6.4585575888051671E-3</v>
      </c>
      <c r="W69" s="57">
        <v>0</v>
      </c>
      <c r="X69" s="57">
        <v>3.1645569620253164E-3</v>
      </c>
      <c r="Y69" s="57">
        <v>3.4542314335060447E-3</v>
      </c>
      <c r="Z69" s="57">
        <v>5.1282051282051282E-3</v>
      </c>
      <c r="AA69" s="57">
        <v>0</v>
      </c>
      <c r="AB69" s="57">
        <v>2.2075055187637969E-3</v>
      </c>
      <c r="AC69" s="57">
        <v>7.462686567164179E-3</v>
      </c>
      <c r="AD69" s="57">
        <v>6.4724919093851136E-3</v>
      </c>
      <c r="AE69" s="57">
        <v>1.8621973929236499E-3</v>
      </c>
      <c r="AF69" s="57">
        <v>8.553654743390357E-3</v>
      </c>
      <c r="AG69" s="57">
        <v>9.1324200913242004E-3</v>
      </c>
      <c r="AH69" s="57">
        <v>0</v>
      </c>
      <c r="AI69" s="57">
        <v>0</v>
      </c>
      <c r="AJ69" s="57">
        <v>3.2733224222585926E-3</v>
      </c>
      <c r="AK69" s="57">
        <v>7.582139848357203E-3</v>
      </c>
      <c r="AL69" s="57">
        <v>2.7777777777777779E-3</v>
      </c>
      <c r="AM69" s="57">
        <v>3.0674846625766872E-3</v>
      </c>
      <c r="AN69" s="57">
        <v>2.1994134897360706E-3</v>
      </c>
      <c r="AO69" s="57">
        <v>4.8780487804878049E-3</v>
      </c>
      <c r="AP69" s="57">
        <v>2.21606648199446E-3</v>
      </c>
      <c r="AQ69" s="57">
        <v>8.9955022488755615E-3</v>
      </c>
      <c r="AR69" s="57">
        <v>5.0962627406568517E-3</v>
      </c>
      <c r="AS69" s="57">
        <v>0</v>
      </c>
      <c r="AT69" s="57">
        <v>6.3885757234122507E-3</v>
      </c>
      <c r="AU69" s="57">
        <v>0</v>
      </c>
      <c r="AV69" s="57">
        <v>0</v>
      </c>
      <c r="AW69" s="57">
        <v>5.5161544523246652E-3</v>
      </c>
      <c r="AX69" s="57">
        <v>2.3584905660377358E-3</v>
      </c>
      <c r="AY69" s="57">
        <v>3.9138943248532287E-3</v>
      </c>
      <c r="AZ69" s="57">
        <v>0</v>
      </c>
      <c r="BA69" s="57">
        <v>4.9362402303578775E-3</v>
      </c>
      <c r="BB69" s="57">
        <v>4.5714285714285718E-3</v>
      </c>
      <c r="BC69" s="57">
        <v>0</v>
      </c>
      <c r="BD69" s="57">
        <v>0</v>
      </c>
    </row>
    <row r="70" spans="1:56" s="33" customFormat="1" x14ac:dyDescent="0.2">
      <c r="A70" s="29" t="s">
        <v>104</v>
      </c>
      <c r="B70" s="30" t="s">
        <v>13</v>
      </c>
      <c r="C70" s="26" t="s">
        <v>117</v>
      </c>
      <c r="D70" s="57">
        <v>4.6371122912337416E-3</v>
      </c>
      <c r="E70" s="57">
        <v>6.1425061425061421E-3</v>
      </c>
      <c r="F70" s="57">
        <v>0</v>
      </c>
      <c r="G70" s="57">
        <v>1.4598540145985401E-2</v>
      </c>
      <c r="H70" s="57">
        <v>5.6274620146314009E-3</v>
      </c>
      <c r="I70" s="57">
        <v>8.9921025881617017E-3</v>
      </c>
      <c r="J70" s="57">
        <v>2.4405125076266015E-3</v>
      </c>
      <c r="K70" s="57">
        <v>8.7336244541484712E-3</v>
      </c>
      <c r="L70" s="57">
        <v>0</v>
      </c>
      <c r="M70" s="57">
        <v>0</v>
      </c>
      <c r="N70" s="57">
        <v>2.3752969121140144E-3</v>
      </c>
      <c r="O70" s="57">
        <v>4.9019607843137254E-3</v>
      </c>
      <c r="P70" s="57">
        <v>0</v>
      </c>
      <c r="Q70" s="57">
        <v>0</v>
      </c>
      <c r="R70" s="57">
        <v>2.997002997002997E-3</v>
      </c>
      <c r="S70" s="57">
        <v>1.4144271570014145E-3</v>
      </c>
      <c r="T70" s="57">
        <v>0</v>
      </c>
      <c r="U70" s="57">
        <v>0</v>
      </c>
      <c r="V70" s="57">
        <v>8.6114101184068884E-3</v>
      </c>
      <c r="W70" s="57">
        <v>0</v>
      </c>
      <c r="X70" s="57">
        <v>0</v>
      </c>
      <c r="Y70" s="57">
        <v>6.9084628670120895E-3</v>
      </c>
      <c r="Z70" s="57">
        <v>0</v>
      </c>
      <c r="AA70" s="57">
        <v>0</v>
      </c>
      <c r="AB70" s="57">
        <v>0</v>
      </c>
      <c r="AC70" s="57">
        <v>2.4875621890547263E-3</v>
      </c>
      <c r="AD70" s="57">
        <v>3.2362459546925568E-3</v>
      </c>
      <c r="AE70" s="57">
        <v>5.5865921787709499E-3</v>
      </c>
      <c r="AF70" s="57">
        <v>7.776049766718507E-4</v>
      </c>
      <c r="AG70" s="57">
        <v>4.5662100456621002E-3</v>
      </c>
      <c r="AH70" s="57">
        <v>0</v>
      </c>
      <c r="AI70" s="57">
        <v>0</v>
      </c>
      <c r="AJ70" s="57">
        <v>7.3649754500818331E-3</v>
      </c>
      <c r="AK70" s="57">
        <v>5.054759898904802E-3</v>
      </c>
      <c r="AL70" s="57">
        <v>0</v>
      </c>
      <c r="AM70" s="57">
        <v>4.601226993865031E-3</v>
      </c>
      <c r="AN70" s="57">
        <v>9.5307917888563052E-3</v>
      </c>
      <c r="AO70" s="57">
        <v>0</v>
      </c>
      <c r="AP70" s="57">
        <v>1.10803324099723E-3</v>
      </c>
      <c r="AQ70" s="57">
        <v>0</v>
      </c>
      <c r="AR70" s="57">
        <v>5.6625141562853911E-4</v>
      </c>
      <c r="AS70" s="57">
        <v>1.3333333333333334E-2</v>
      </c>
      <c r="AT70" s="57">
        <v>4.5095828635851182E-3</v>
      </c>
      <c r="AU70" s="57">
        <v>3.5714285714285712E-2</v>
      </c>
      <c r="AV70" s="57">
        <v>0</v>
      </c>
      <c r="AW70" s="57">
        <v>1.5760441292356187E-3</v>
      </c>
      <c r="AX70" s="57">
        <v>4.7169811320754715E-3</v>
      </c>
      <c r="AY70" s="57">
        <v>1.9569471624266144E-3</v>
      </c>
      <c r="AZ70" s="57">
        <v>0</v>
      </c>
      <c r="BA70" s="57">
        <v>1.6454134101192926E-3</v>
      </c>
      <c r="BB70" s="57">
        <v>4.5714285714285718E-3</v>
      </c>
      <c r="BC70" s="57">
        <v>0</v>
      </c>
      <c r="BD70" s="57">
        <v>0</v>
      </c>
    </row>
    <row r="71" spans="1:56" s="33" customFormat="1" x14ac:dyDescent="0.2">
      <c r="A71" s="29" t="s">
        <v>100</v>
      </c>
      <c r="B71" s="30">
        <v>28</v>
      </c>
      <c r="C71" s="26" t="s">
        <v>172</v>
      </c>
      <c r="D71" s="57">
        <v>4.4447009928422999E-3</v>
      </c>
      <c r="E71" s="57">
        <v>3.6855036855036856E-3</v>
      </c>
      <c r="F71" s="57">
        <v>7.6335877862595417E-3</v>
      </c>
      <c r="G71" s="57">
        <v>7.2992700729927005E-3</v>
      </c>
      <c r="H71" s="57">
        <v>5.064715813168261E-3</v>
      </c>
      <c r="I71" s="57">
        <v>4.6133395887090469E-3</v>
      </c>
      <c r="J71" s="57">
        <v>7.3215375228798049E-3</v>
      </c>
      <c r="K71" s="57">
        <v>4.3668122270742356E-3</v>
      </c>
      <c r="L71" s="57">
        <v>7.0921985815602835E-3</v>
      </c>
      <c r="M71" s="57">
        <v>0</v>
      </c>
      <c r="N71" s="57">
        <v>1.5835312747426761E-3</v>
      </c>
      <c r="O71" s="57">
        <v>2.9411764705882353E-3</v>
      </c>
      <c r="P71" s="57">
        <v>0</v>
      </c>
      <c r="Q71" s="57">
        <v>8.4033613445378148E-3</v>
      </c>
      <c r="R71" s="57">
        <v>1.998001998001998E-3</v>
      </c>
      <c r="S71" s="57">
        <v>5.6577086280056579E-3</v>
      </c>
      <c r="T71" s="57">
        <v>8.4745762711864406E-3</v>
      </c>
      <c r="U71" s="57">
        <v>5.0505050505050509E-3</v>
      </c>
      <c r="V71" s="57">
        <v>4.3057050592034442E-3</v>
      </c>
      <c r="W71" s="57">
        <v>0</v>
      </c>
      <c r="X71" s="57">
        <v>6.3291139240506328E-3</v>
      </c>
      <c r="Y71" s="57">
        <v>1.0362694300518135E-2</v>
      </c>
      <c r="Z71" s="57">
        <v>2.5641025641025641E-3</v>
      </c>
      <c r="AA71" s="57">
        <v>8.4745762711864406E-3</v>
      </c>
      <c r="AB71" s="57">
        <v>1.3245033112582781E-2</v>
      </c>
      <c r="AC71" s="57">
        <v>4.9751243781094526E-3</v>
      </c>
      <c r="AD71" s="57">
        <v>1.2944983818770227E-2</v>
      </c>
      <c r="AE71" s="57">
        <v>1.11731843575419E-2</v>
      </c>
      <c r="AF71" s="57">
        <v>3.1104199066874028E-3</v>
      </c>
      <c r="AG71" s="57">
        <v>4.5662100456621002E-3</v>
      </c>
      <c r="AH71" s="57">
        <v>1.0309278350515464E-2</v>
      </c>
      <c r="AI71" s="57">
        <v>7.5187969924812026E-3</v>
      </c>
      <c r="AJ71" s="57">
        <v>4.0916530278232409E-3</v>
      </c>
      <c r="AK71" s="57">
        <v>7.582139848357203E-3</v>
      </c>
      <c r="AL71" s="57">
        <v>1.3888888888888889E-3</v>
      </c>
      <c r="AM71" s="57">
        <v>7.6687116564417178E-3</v>
      </c>
      <c r="AN71" s="57">
        <v>1.4662756598240469E-3</v>
      </c>
      <c r="AO71" s="57">
        <v>9.7560975609756097E-3</v>
      </c>
      <c r="AP71" s="57">
        <v>2.21606648199446E-3</v>
      </c>
      <c r="AQ71" s="57">
        <v>0</v>
      </c>
      <c r="AR71" s="57">
        <v>0</v>
      </c>
      <c r="AS71" s="57">
        <v>0.02</v>
      </c>
      <c r="AT71" s="57">
        <v>1.8789928598271326E-3</v>
      </c>
      <c r="AU71" s="57">
        <v>8.9285714285714281E-3</v>
      </c>
      <c r="AV71" s="57">
        <v>3.1914893617021274E-2</v>
      </c>
      <c r="AW71" s="57">
        <v>5.5161544523246652E-3</v>
      </c>
      <c r="AX71" s="57">
        <v>1.179245283018868E-2</v>
      </c>
      <c r="AY71" s="57">
        <v>1.9569471624266144E-3</v>
      </c>
      <c r="AZ71" s="57">
        <v>0</v>
      </c>
      <c r="BA71" s="57">
        <v>4.9362402303578775E-3</v>
      </c>
      <c r="BB71" s="57">
        <v>1.1428571428571429E-2</v>
      </c>
      <c r="BC71" s="57">
        <v>1.3422818791946308E-2</v>
      </c>
      <c r="BD71" s="57">
        <v>8.8235294117647058E-3</v>
      </c>
    </row>
    <row r="72" spans="1:56" s="33" customFormat="1" x14ac:dyDescent="0.2">
      <c r="A72" s="29" t="s">
        <v>119</v>
      </c>
      <c r="B72" s="30">
        <v>87</v>
      </c>
      <c r="C72" s="26" t="s">
        <v>205</v>
      </c>
      <c r="D72" s="57">
        <v>3.8097437081505425E-3</v>
      </c>
      <c r="E72" s="57">
        <v>7.3710073710073713E-3</v>
      </c>
      <c r="F72" s="57">
        <v>0</v>
      </c>
      <c r="G72" s="57">
        <v>7.2992700729927005E-3</v>
      </c>
      <c r="H72" s="57">
        <v>1.1254924029262803E-3</v>
      </c>
      <c r="I72" s="57">
        <v>3.6750332316834778E-3</v>
      </c>
      <c r="J72" s="57">
        <v>7.3215375228798049E-3</v>
      </c>
      <c r="K72" s="57">
        <v>1.7467248908296942E-2</v>
      </c>
      <c r="L72" s="57">
        <v>0</v>
      </c>
      <c r="M72" s="57">
        <v>0</v>
      </c>
      <c r="N72" s="57">
        <v>1.5835312747426761E-3</v>
      </c>
      <c r="O72" s="57">
        <v>0</v>
      </c>
      <c r="P72" s="57">
        <v>0</v>
      </c>
      <c r="Q72" s="57">
        <v>0</v>
      </c>
      <c r="R72" s="57">
        <v>1.998001998001998E-3</v>
      </c>
      <c r="S72" s="57">
        <v>4.2432814710042432E-3</v>
      </c>
      <c r="T72" s="57">
        <v>0</v>
      </c>
      <c r="U72" s="57">
        <v>0</v>
      </c>
      <c r="V72" s="57">
        <v>3.2292787944025836E-3</v>
      </c>
      <c r="W72" s="57">
        <v>0</v>
      </c>
      <c r="X72" s="57">
        <v>9.4936708860759497E-3</v>
      </c>
      <c r="Y72" s="57">
        <v>1.7271157167530224E-3</v>
      </c>
      <c r="Z72" s="57">
        <v>2.5641025641025641E-3</v>
      </c>
      <c r="AA72" s="57">
        <v>8.4745762711864406E-3</v>
      </c>
      <c r="AB72" s="57">
        <v>2.2075055187637969E-3</v>
      </c>
      <c r="AC72" s="57">
        <v>0</v>
      </c>
      <c r="AD72" s="57">
        <v>3.2362459546925568E-3</v>
      </c>
      <c r="AE72" s="57">
        <v>3.7243947858472998E-3</v>
      </c>
      <c r="AF72" s="57">
        <v>2.3328149300155523E-3</v>
      </c>
      <c r="AG72" s="57">
        <v>0</v>
      </c>
      <c r="AH72" s="57">
        <v>0</v>
      </c>
      <c r="AI72" s="57">
        <v>0</v>
      </c>
      <c r="AJ72" s="57">
        <v>2.6186579378068741E-2</v>
      </c>
      <c r="AK72" s="57">
        <v>6.7396798652064023E-3</v>
      </c>
      <c r="AL72" s="57">
        <v>0</v>
      </c>
      <c r="AM72" s="57">
        <v>1.5337423312883436E-3</v>
      </c>
      <c r="AN72" s="57">
        <v>1.4662756598240469E-3</v>
      </c>
      <c r="AO72" s="57">
        <v>0</v>
      </c>
      <c r="AP72" s="57">
        <v>2.7700831024930748E-3</v>
      </c>
      <c r="AQ72" s="57">
        <v>1.4992503748125937E-3</v>
      </c>
      <c r="AR72" s="57">
        <v>2.8312570781426955E-4</v>
      </c>
      <c r="AS72" s="57">
        <v>0</v>
      </c>
      <c r="AT72" s="57">
        <v>1.0522360015031942E-2</v>
      </c>
      <c r="AU72" s="57">
        <v>1.7857142857142856E-2</v>
      </c>
      <c r="AV72" s="57">
        <v>0</v>
      </c>
      <c r="AW72" s="57">
        <v>1.5760441292356187E-3</v>
      </c>
      <c r="AX72" s="57">
        <v>4.7169811320754715E-3</v>
      </c>
      <c r="AY72" s="57">
        <v>5.8708414872798431E-3</v>
      </c>
      <c r="AZ72" s="57">
        <v>0</v>
      </c>
      <c r="BA72" s="57">
        <v>8.2270670505964628E-4</v>
      </c>
      <c r="BB72" s="57">
        <v>1.0285714285714285E-2</v>
      </c>
      <c r="BC72" s="57">
        <v>0</v>
      </c>
      <c r="BD72" s="57">
        <v>2.9411764705882353E-3</v>
      </c>
    </row>
    <row r="73" spans="1:56" s="33" customFormat="1" x14ac:dyDescent="0.2">
      <c r="A73" s="31" t="s">
        <v>103</v>
      </c>
      <c r="B73" s="30">
        <v>73</v>
      </c>
      <c r="C73" s="26" t="s">
        <v>27</v>
      </c>
      <c r="D73" s="57">
        <v>3.1747864234587856E-3</v>
      </c>
      <c r="E73" s="57">
        <v>1.2285012285012285E-3</v>
      </c>
      <c r="F73" s="57">
        <v>0</v>
      </c>
      <c r="G73" s="57">
        <v>7.2992700729927005E-3</v>
      </c>
      <c r="H73" s="57">
        <v>7.878446820483961E-3</v>
      </c>
      <c r="I73" s="57">
        <v>1.8766127140511376E-3</v>
      </c>
      <c r="J73" s="57">
        <v>3.0506406345332522E-3</v>
      </c>
      <c r="K73" s="57">
        <v>4.3668122270742356E-3</v>
      </c>
      <c r="L73" s="57">
        <v>0</v>
      </c>
      <c r="M73" s="57">
        <v>0</v>
      </c>
      <c r="N73" s="57">
        <v>6.0702032198469251E-3</v>
      </c>
      <c r="O73" s="57">
        <v>2.9411764705882353E-3</v>
      </c>
      <c r="P73" s="57">
        <v>0</v>
      </c>
      <c r="Q73" s="57">
        <v>8.4033613445378148E-3</v>
      </c>
      <c r="R73" s="57">
        <v>5.994005994005994E-3</v>
      </c>
      <c r="S73" s="57">
        <v>1.4144271570014145E-3</v>
      </c>
      <c r="T73" s="57">
        <v>0</v>
      </c>
      <c r="U73" s="57">
        <v>0</v>
      </c>
      <c r="V73" s="57">
        <v>3.2292787944025836E-3</v>
      </c>
      <c r="W73" s="57">
        <v>0</v>
      </c>
      <c r="X73" s="57">
        <v>3.1645569620253164E-3</v>
      </c>
      <c r="Y73" s="57">
        <v>1.7271157167530224E-3</v>
      </c>
      <c r="Z73" s="57">
        <v>0</v>
      </c>
      <c r="AA73" s="57">
        <v>0</v>
      </c>
      <c r="AB73" s="57">
        <v>2.2075055187637969E-3</v>
      </c>
      <c r="AC73" s="57">
        <v>2.4875621890547263E-3</v>
      </c>
      <c r="AD73" s="57">
        <v>3.2362459546925568E-3</v>
      </c>
      <c r="AE73" s="57">
        <v>0</v>
      </c>
      <c r="AF73" s="57">
        <v>5.4432348367029551E-3</v>
      </c>
      <c r="AG73" s="57">
        <v>0</v>
      </c>
      <c r="AH73" s="57">
        <v>1.0309278350515464E-2</v>
      </c>
      <c r="AI73" s="57">
        <v>0</v>
      </c>
      <c r="AJ73" s="57">
        <v>8.1833060556464816E-4</v>
      </c>
      <c r="AK73" s="57">
        <v>4.2122999157540014E-3</v>
      </c>
      <c r="AL73" s="57">
        <v>6.9444444444444441E-3</v>
      </c>
      <c r="AM73" s="57">
        <v>1.5337423312883436E-3</v>
      </c>
      <c r="AN73" s="57">
        <v>5.8651026392961877E-3</v>
      </c>
      <c r="AO73" s="57">
        <v>9.7560975609756097E-3</v>
      </c>
      <c r="AP73" s="57">
        <v>2.7700831024930748E-3</v>
      </c>
      <c r="AQ73" s="57">
        <v>4.4977511244377807E-3</v>
      </c>
      <c r="AR73" s="57">
        <v>5.6625141562853911E-4</v>
      </c>
      <c r="AS73" s="57">
        <v>0</v>
      </c>
      <c r="AT73" s="57">
        <v>3.7579857196542651E-3</v>
      </c>
      <c r="AU73" s="57">
        <v>0</v>
      </c>
      <c r="AV73" s="57">
        <v>0</v>
      </c>
      <c r="AW73" s="57">
        <v>6.3041765169424748E-3</v>
      </c>
      <c r="AX73" s="57">
        <v>0</v>
      </c>
      <c r="AY73" s="57">
        <v>1.9569471624266144E-3</v>
      </c>
      <c r="AZ73" s="57">
        <v>0</v>
      </c>
      <c r="BA73" s="57">
        <v>2.8794734677087619E-3</v>
      </c>
      <c r="BB73" s="57">
        <v>4.5714285714285718E-3</v>
      </c>
      <c r="BC73" s="57">
        <v>0</v>
      </c>
      <c r="BD73" s="57">
        <v>5.8823529411764705E-3</v>
      </c>
    </row>
    <row r="74" spans="1:56" s="33" customFormat="1" x14ac:dyDescent="0.2">
      <c r="A74" s="29" t="s">
        <v>109</v>
      </c>
      <c r="B74" s="30">
        <v>56</v>
      </c>
      <c r="C74" s="26" t="s">
        <v>197</v>
      </c>
      <c r="D74" s="57">
        <v>2.9823751250673439E-3</v>
      </c>
      <c r="E74" s="57">
        <v>1.2285012285012285E-3</v>
      </c>
      <c r="F74" s="57">
        <v>0</v>
      </c>
      <c r="G74" s="57">
        <v>2.1897810218978103E-2</v>
      </c>
      <c r="H74" s="57">
        <v>3.9392234102419805E-3</v>
      </c>
      <c r="I74" s="57">
        <v>1.4074595355383533E-3</v>
      </c>
      <c r="J74" s="57">
        <v>3.6607687614399025E-3</v>
      </c>
      <c r="K74" s="57">
        <v>0</v>
      </c>
      <c r="L74" s="57">
        <v>1.0638297872340425E-2</v>
      </c>
      <c r="M74" s="57">
        <v>8.2644628099173556E-3</v>
      </c>
      <c r="N74" s="57">
        <v>1.0556875164951175E-3</v>
      </c>
      <c r="O74" s="57">
        <v>1.9607843137254902E-3</v>
      </c>
      <c r="P74" s="57">
        <v>0</v>
      </c>
      <c r="Q74" s="57">
        <v>6.7226890756302525E-3</v>
      </c>
      <c r="R74" s="57">
        <v>5.994005994005994E-3</v>
      </c>
      <c r="S74" s="57">
        <v>0</v>
      </c>
      <c r="T74" s="57">
        <v>0</v>
      </c>
      <c r="U74" s="57">
        <v>7.575757575757576E-3</v>
      </c>
      <c r="V74" s="57">
        <v>4.3057050592034442E-3</v>
      </c>
      <c r="W74" s="57">
        <v>0</v>
      </c>
      <c r="X74" s="57">
        <v>6.3291139240506328E-3</v>
      </c>
      <c r="Y74" s="57">
        <v>0</v>
      </c>
      <c r="Z74" s="57">
        <v>5.1282051282051282E-3</v>
      </c>
      <c r="AA74" s="57">
        <v>8.4745762711864406E-3</v>
      </c>
      <c r="AB74" s="57">
        <v>6.6225165562913907E-3</v>
      </c>
      <c r="AC74" s="57">
        <v>7.462686567164179E-3</v>
      </c>
      <c r="AD74" s="57">
        <v>2.2653721682847898E-2</v>
      </c>
      <c r="AE74" s="57">
        <v>1.8621973929236499E-3</v>
      </c>
      <c r="AF74" s="57">
        <v>3.8880248833592537E-3</v>
      </c>
      <c r="AG74" s="57">
        <v>0</v>
      </c>
      <c r="AH74" s="57">
        <v>5.1546391752577319E-3</v>
      </c>
      <c r="AI74" s="57">
        <v>0</v>
      </c>
      <c r="AJ74" s="57">
        <v>1.6366612111292963E-3</v>
      </c>
      <c r="AK74" s="57">
        <v>2.527379949452401E-3</v>
      </c>
      <c r="AL74" s="57">
        <v>2.7777777777777779E-3</v>
      </c>
      <c r="AM74" s="57">
        <v>9.202453987730062E-3</v>
      </c>
      <c r="AN74" s="57">
        <v>7.3313782991202346E-4</v>
      </c>
      <c r="AO74" s="57">
        <v>0</v>
      </c>
      <c r="AP74" s="57">
        <v>2.7700831024930748E-3</v>
      </c>
      <c r="AQ74" s="57">
        <v>2.9985007496251873E-3</v>
      </c>
      <c r="AR74" s="57">
        <v>0</v>
      </c>
      <c r="AS74" s="57">
        <v>0</v>
      </c>
      <c r="AT74" s="57">
        <v>3.0063885757234121E-3</v>
      </c>
      <c r="AU74" s="57">
        <v>0</v>
      </c>
      <c r="AV74" s="57">
        <v>0</v>
      </c>
      <c r="AW74" s="57">
        <v>2.3640661938534278E-3</v>
      </c>
      <c r="AX74" s="57">
        <v>4.7169811320754715E-3</v>
      </c>
      <c r="AY74" s="57">
        <v>1.9569471624266144E-3</v>
      </c>
      <c r="AZ74" s="57">
        <v>0</v>
      </c>
      <c r="BA74" s="57">
        <v>3.7021801727684079E-3</v>
      </c>
      <c r="BB74" s="57">
        <v>1.4857142857142857E-2</v>
      </c>
      <c r="BC74" s="57">
        <v>2.0134228187919462E-2</v>
      </c>
      <c r="BD74" s="57">
        <v>2.3529411764705882E-2</v>
      </c>
    </row>
    <row r="75" spans="1:56" s="33" customFormat="1" x14ac:dyDescent="0.2">
      <c r="A75" s="29" t="s">
        <v>103</v>
      </c>
      <c r="B75" s="30">
        <v>75</v>
      </c>
      <c r="C75" s="26" t="s">
        <v>114</v>
      </c>
      <c r="D75" s="57">
        <v>2.8669283460324791E-3</v>
      </c>
      <c r="E75" s="57">
        <v>4.9140049140049139E-3</v>
      </c>
      <c r="F75" s="57">
        <v>7.6335877862595417E-3</v>
      </c>
      <c r="G75" s="57">
        <v>0</v>
      </c>
      <c r="H75" s="57">
        <v>1.1254924029262803E-3</v>
      </c>
      <c r="I75" s="57">
        <v>1.8766127140511376E-3</v>
      </c>
      <c r="J75" s="57">
        <v>2.4405125076266015E-3</v>
      </c>
      <c r="K75" s="57">
        <v>0</v>
      </c>
      <c r="L75" s="57">
        <v>0</v>
      </c>
      <c r="M75" s="57">
        <v>0</v>
      </c>
      <c r="N75" s="57">
        <v>5.5423594615993665E-3</v>
      </c>
      <c r="O75" s="57">
        <v>4.9019607843137254E-3</v>
      </c>
      <c r="P75" s="57">
        <v>0</v>
      </c>
      <c r="Q75" s="57">
        <v>3.3613445378151263E-3</v>
      </c>
      <c r="R75" s="57">
        <v>1.998001998001998E-3</v>
      </c>
      <c r="S75" s="57">
        <v>2.828854314002829E-3</v>
      </c>
      <c r="T75" s="57">
        <v>0</v>
      </c>
      <c r="U75" s="57">
        <v>0</v>
      </c>
      <c r="V75" s="57">
        <v>4.3057050592034442E-3</v>
      </c>
      <c r="W75" s="57">
        <v>0</v>
      </c>
      <c r="X75" s="57">
        <v>3.1645569620253164E-3</v>
      </c>
      <c r="Y75" s="57">
        <v>3.4542314335060447E-3</v>
      </c>
      <c r="Z75" s="57">
        <v>0</v>
      </c>
      <c r="AA75" s="57">
        <v>0</v>
      </c>
      <c r="AB75" s="57">
        <v>2.2075055187637969E-3</v>
      </c>
      <c r="AC75" s="57">
        <v>2.4875621890547263E-3</v>
      </c>
      <c r="AD75" s="57">
        <v>0</v>
      </c>
      <c r="AE75" s="57">
        <v>1.8621973929236499E-3</v>
      </c>
      <c r="AF75" s="57">
        <v>5.4432348367029551E-3</v>
      </c>
      <c r="AG75" s="57">
        <v>0</v>
      </c>
      <c r="AH75" s="57">
        <v>0</v>
      </c>
      <c r="AI75" s="57">
        <v>7.5187969924812026E-3</v>
      </c>
      <c r="AJ75" s="57">
        <v>4.9099836333878887E-3</v>
      </c>
      <c r="AK75" s="57">
        <v>8.4245998315080029E-4</v>
      </c>
      <c r="AL75" s="57">
        <v>2.7777777777777779E-3</v>
      </c>
      <c r="AM75" s="57">
        <v>1.5337423312883436E-3</v>
      </c>
      <c r="AN75" s="57">
        <v>2.1994134897360706E-3</v>
      </c>
      <c r="AO75" s="57">
        <v>0</v>
      </c>
      <c r="AP75" s="57">
        <v>3.8781163434903048E-3</v>
      </c>
      <c r="AQ75" s="57">
        <v>5.9970014992503746E-3</v>
      </c>
      <c r="AR75" s="57">
        <v>3.6806342015855038E-3</v>
      </c>
      <c r="AS75" s="57">
        <v>0</v>
      </c>
      <c r="AT75" s="57">
        <v>3.7579857196542651E-3</v>
      </c>
      <c r="AU75" s="57">
        <v>0</v>
      </c>
      <c r="AV75" s="57">
        <v>0</v>
      </c>
      <c r="AW75" s="57">
        <v>2.3640661938534278E-3</v>
      </c>
      <c r="AX75" s="57">
        <v>2.3584905660377358E-3</v>
      </c>
      <c r="AY75" s="57">
        <v>0</v>
      </c>
      <c r="AZ75" s="57">
        <v>0</v>
      </c>
      <c r="BA75" s="57">
        <v>4.1135335252982311E-3</v>
      </c>
      <c r="BB75" s="57">
        <v>3.4285714285714284E-3</v>
      </c>
      <c r="BC75" s="57">
        <v>0</v>
      </c>
      <c r="BD75" s="57">
        <v>0</v>
      </c>
    </row>
    <row r="76" spans="1:56" s="33" customFormat="1" x14ac:dyDescent="0.2">
      <c r="A76" s="29" t="s">
        <v>103</v>
      </c>
      <c r="B76" s="30">
        <v>69</v>
      </c>
      <c r="C76" s="26" t="s">
        <v>108</v>
      </c>
      <c r="D76" s="57">
        <v>2.8092049565150465E-3</v>
      </c>
      <c r="E76" s="57">
        <v>7.3710073710073713E-3</v>
      </c>
      <c r="F76" s="57">
        <v>7.6335877862595417E-3</v>
      </c>
      <c r="G76" s="57">
        <v>0</v>
      </c>
      <c r="H76" s="57">
        <v>2.8137310073157004E-3</v>
      </c>
      <c r="I76" s="57">
        <v>1.6420361247947454E-3</v>
      </c>
      <c r="J76" s="57">
        <v>1.2202562538133007E-3</v>
      </c>
      <c r="K76" s="57">
        <v>0</v>
      </c>
      <c r="L76" s="57">
        <v>1.0638297872340425E-2</v>
      </c>
      <c r="M76" s="57">
        <v>0</v>
      </c>
      <c r="N76" s="57">
        <v>2.3752969121140144E-3</v>
      </c>
      <c r="O76" s="57">
        <v>9.8039215686274508E-4</v>
      </c>
      <c r="P76" s="57">
        <v>3.4482758620689655E-2</v>
      </c>
      <c r="Q76" s="57">
        <v>0</v>
      </c>
      <c r="R76" s="57">
        <v>6.993006993006993E-3</v>
      </c>
      <c r="S76" s="57">
        <v>4.2432814710042432E-3</v>
      </c>
      <c r="T76" s="57">
        <v>8.4745762711864406E-3</v>
      </c>
      <c r="U76" s="57">
        <v>7.575757575757576E-3</v>
      </c>
      <c r="V76" s="57">
        <v>0</v>
      </c>
      <c r="W76" s="57">
        <v>0</v>
      </c>
      <c r="X76" s="57">
        <v>3.1645569620253164E-3</v>
      </c>
      <c r="Y76" s="57">
        <v>5.1813471502590676E-3</v>
      </c>
      <c r="Z76" s="57">
        <v>2.5641025641025641E-3</v>
      </c>
      <c r="AA76" s="57">
        <v>0</v>
      </c>
      <c r="AB76" s="57">
        <v>0</v>
      </c>
      <c r="AC76" s="57">
        <v>0</v>
      </c>
      <c r="AD76" s="57">
        <v>3.2362459546925568E-3</v>
      </c>
      <c r="AE76" s="57">
        <v>9.3109869646182501E-3</v>
      </c>
      <c r="AF76" s="57">
        <v>2.3328149300155523E-3</v>
      </c>
      <c r="AG76" s="57">
        <v>4.5662100456621002E-3</v>
      </c>
      <c r="AH76" s="57">
        <v>0</v>
      </c>
      <c r="AI76" s="57">
        <v>7.5187969924812026E-3</v>
      </c>
      <c r="AJ76" s="57">
        <v>1.6366612111292963E-3</v>
      </c>
      <c r="AK76" s="57">
        <v>7.582139848357203E-3</v>
      </c>
      <c r="AL76" s="57">
        <v>0</v>
      </c>
      <c r="AM76" s="57">
        <v>6.1349693251533744E-3</v>
      </c>
      <c r="AN76" s="57">
        <v>6.5982404692082114E-3</v>
      </c>
      <c r="AO76" s="57">
        <v>4.8780487804878049E-3</v>
      </c>
      <c r="AP76" s="57">
        <v>5.5401662049861496E-3</v>
      </c>
      <c r="AQ76" s="57">
        <v>1.4992503748125937E-3</v>
      </c>
      <c r="AR76" s="57">
        <v>1.4156285390713476E-3</v>
      </c>
      <c r="AS76" s="57">
        <v>0</v>
      </c>
      <c r="AT76" s="57">
        <v>4.5095828635851182E-3</v>
      </c>
      <c r="AU76" s="57">
        <v>0</v>
      </c>
      <c r="AV76" s="57">
        <v>0</v>
      </c>
      <c r="AW76" s="57">
        <v>3.9401103230890461E-3</v>
      </c>
      <c r="AX76" s="57">
        <v>0</v>
      </c>
      <c r="AY76" s="57">
        <v>1.9569471624266144E-3</v>
      </c>
      <c r="AZ76" s="57">
        <v>0</v>
      </c>
      <c r="BA76" s="57">
        <v>2.0567667626491155E-3</v>
      </c>
      <c r="BB76" s="57">
        <v>3.4285714285714284E-3</v>
      </c>
      <c r="BC76" s="57">
        <v>0</v>
      </c>
      <c r="BD76" s="57">
        <v>0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57">
        <v>2.5783113984453169E-3</v>
      </c>
      <c r="E77" s="57">
        <v>0</v>
      </c>
      <c r="F77" s="57">
        <v>0</v>
      </c>
      <c r="G77" s="57">
        <v>0</v>
      </c>
      <c r="H77" s="57">
        <v>5.064715813168261E-3</v>
      </c>
      <c r="I77" s="57">
        <v>1.4074595355383533E-3</v>
      </c>
      <c r="J77" s="57">
        <v>1.8303843807199512E-3</v>
      </c>
      <c r="K77" s="57">
        <v>0</v>
      </c>
      <c r="L77" s="57">
        <v>0</v>
      </c>
      <c r="M77" s="57">
        <v>0</v>
      </c>
      <c r="N77" s="57">
        <v>5.5423594615993665E-3</v>
      </c>
      <c r="O77" s="57">
        <v>0</v>
      </c>
      <c r="P77" s="57">
        <v>0</v>
      </c>
      <c r="Q77" s="57">
        <v>5.0420168067226894E-3</v>
      </c>
      <c r="R77" s="57">
        <v>9.99000999000999E-4</v>
      </c>
      <c r="S77" s="57">
        <v>4.2432814710042432E-3</v>
      </c>
      <c r="T77" s="57">
        <v>0</v>
      </c>
      <c r="U77" s="57">
        <v>5.0505050505050509E-3</v>
      </c>
      <c r="V77" s="57">
        <v>4.3057050592034442E-3</v>
      </c>
      <c r="W77" s="57">
        <v>0</v>
      </c>
      <c r="X77" s="57">
        <v>3.1645569620253164E-3</v>
      </c>
      <c r="Y77" s="57">
        <v>5.1813471502590676E-3</v>
      </c>
      <c r="Z77" s="57">
        <v>0</v>
      </c>
      <c r="AA77" s="57">
        <v>0</v>
      </c>
      <c r="AB77" s="57">
        <v>8.8300220750551876E-3</v>
      </c>
      <c r="AC77" s="57">
        <v>0</v>
      </c>
      <c r="AD77" s="57">
        <v>0</v>
      </c>
      <c r="AE77" s="57">
        <v>5.5865921787709499E-3</v>
      </c>
      <c r="AF77" s="57">
        <v>0</v>
      </c>
      <c r="AG77" s="57">
        <v>4.5662100456621002E-3</v>
      </c>
      <c r="AH77" s="57">
        <v>5.1546391752577319E-3</v>
      </c>
      <c r="AI77" s="57">
        <v>7.5187969924812026E-3</v>
      </c>
      <c r="AJ77" s="57">
        <v>0</v>
      </c>
      <c r="AK77" s="57">
        <v>8.4245998315080029E-4</v>
      </c>
      <c r="AL77" s="57">
        <v>4.1666666666666666E-3</v>
      </c>
      <c r="AM77" s="57">
        <v>6.1349693251533744E-3</v>
      </c>
      <c r="AN77" s="57">
        <v>4.3988269794721412E-3</v>
      </c>
      <c r="AO77" s="57">
        <v>4.8780487804878049E-3</v>
      </c>
      <c r="AP77" s="57">
        <v>1.10803324099723E-3</v>
      </c>
      <c r="AQ77" s="57">
        <v>7.4962518740629685E-3</v>
      </c>
      <c r="AR77" s="57">
        <v>1.1325028312570782E-3</v>
      </c>
      <c r="AS77" s="57">
        <v>0</v>
      </c>
      <c r="AT77" s="57">
        <v>2.2547914317925591E-3</v>
      </c>
      <c r="AU77" s="57">
        <v>0</v>
      </c>
      <c r="AV77" s="57">
        <v>0</v>
      </c>
      <c r="AW77" s="57">
        <v>7.8802206461780935E-4</v>
      </c>
      <c r="AX77" s="57">
        <v>9.433962264150943E-3</v>
      </c>
      <c r="AY77" s="57">
        <v>3.9138943248532287E-3</v>
      </c>
      <c r="AZ77" s="57">
        <v>1.3513513513513514E-2</v>
      </c>
      <c r="BA77" s="57">
        <v>2.8794734677087619E-3</v>
      </c>
      <c r="BB77" s="57">
        <v>1.1428571428571429E-3</v>
      </c>
      <c r="BC77" s="57">
        <v>0</v>
      </c>
      <c r="BD77" s="57">
        <v>2.0588235294117647E-2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57">
        <v>2.4436234895713078E-3</v>
      </c>
      <c r="E78" s="57">
        <v>1.1056511056511056E-2</v>
      </c>
      <c r="F78" s="57">
        <v>0</v>
      </c>
      <c r="G78" s="57">
        <v>0</v>
      </c>
      <c r="H78" s="57">
        <v>2.8137310073157004E-3</v>
      </c>
      <c r="I78" s="57">
        <v>3.6750332316834778E-3</v>
      </c>
      <c r="J78" s="57">
        <v>4.2708968883465532E-3</v>
      </c>
      <c r="K78" s="57">
        <v>0</v>
      </c>
      <c r="L78" s="57">
        <v>3.5460992907801418E-3</v>
      </c>
      <c r="M78" s="57">
        <v>0</v>
      </c>
      <c r="N78" s="57">
        <v>2.3752969121140144E-3</v>
      </c>
      <c r="O78" s="57">
        <v>1.9607843137254902E-3</v>
      </c>
      <c r="P78" s="57">
        <v>3.4482758620689655E-2</v>
      </c>
      <c r="Q78" s="57">
        <v>0</v>
      </c>
      <c r="R78" s="57">
        <v>1.998001998001998E-3</v>
      </c>
      <c r="S78" s="57">
        <v>0</v>
      </c>
      <c r="T78" s="57">
        <v>0</v>
      </c>
      <c r="U78" s="57">
        <v>0</v>
      </c>
      <c r="V78" s="57">
        <v>2.1528525296017221E-3</v>
      </c>
      <c r="W78" s="57">
        <v>0</v>
      </c>
      <c r="X78" s="57">
        <v>3.1645569620253164E-3</v>
      </c>
      <c r="Y78" s="57">
        <v>3.4542314335060447E-3</v>
      </c>
      <c r="Z78" s="57">
        <v>0</v>
      </c>
      <c r="AA78" s="57">
        <v>0</v>
      </c>
      <c r="AB78" s="57">
        <v>2.2075055187637969E-3</v>
      </c>
      <c r="AC78" s="57">
        <v>0</v>
      </c>
      <c r="AD78" s="57">
        <v>3.2362459546925568E-3</v>
      </c>
      <c r="AE78" s="57">
        <v>0</v>
      </c>
      <c r="AF78" s="57">
        <v>1.5552099533437014E-3</v>
      </c>
      <c r="AG78" s="57">
        <v>0</v>
      </c>
      <c r="AH78" s="57">
        <v>0</v>
      </c>
      <c r="AI78" s="57">
        <v>0</v>
      </c>
      <c r="AJ78" s="57">
        <v>8.1833060556464816E-4</v>
      </c>
      <c r="AK78" s="57">
        <v>3.3698399326032012E-3</v>
      </c>
      <c r="AL78" s="57">
        <v>4.1666666666666666E-3</v>
      </c>
      <c r="AM78" s="57">
        <v>0</v>
      </c>
      <c r="AN78" s="57">
        <v>0</v>
      </c>
      <c r="AO78" s="57">
        <v>0</v>
      </c>
      <c r="AP78" s="57">
        <v>2.21606648199446E-3</v>
      </c>
      <c r="AQ78" s="57">
        <v>2.9985007496251873E-3</v>
      </c>
      <c r="AR78" s="57">
        <v>0</v>
      </c>
      <c r="AS78" s="57">
        <v>0</v>
      </c>
      <c r="AT78" s="57">
        <v>2.2547914317925591E-3</v>
      </c>
      <c r="AU78" s="57">
        <v>8.9285714285714281E-3</v>
      </c>
      <c r="AV78" s="57">
        <v>0</v>
      </c>
      <c r="AW78" s="57">
        <v>7.8802206461780935E-4</v>
      </c>
      <c r="AX78" s="57">
        <v>0</v>
      </c>
      <c r="AY78" s="57">
        <v>1.9569471624266144E-3</v>
      </c>
      <c r="AZ78" s="57">
        <v>6.7567567567567571E-3</v>
      </c>
      <c r="BA78" s="57">
        <v>4.5248868778280547E-3</v>
      </c>
      <c r="BB78" s="57">
        <v>0</v>
      </c>
      <c r="BC78" s="57">
        <v>0</v>
      </c>
      <c r="BD78" s="57">
        <v>0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57">
        <v>2.3281767105364426E-3</v>
      </c>
      <c r="E79" s="57">
        <v>3.6855036855036856E-3</v>
      </c>
      <c r="F79" s="57">
        <v>7.6335877862595417E-3</v>
      </c>
      <c r="G79" s="57">
        <v>2.1897810218978103E-2</v>
      </c>
      <c r="H79" s="57">
        <v>5.6274620146314015E-4</v>
      </c>
      <c r="I79" s="57">
        <v>1.7984205176323402E-3</v>
      </c>
      <c r="J79" s="57">
        <v>1.2202562538133007E-3</v>
      </c>
      <c r="K79" s="57">
        <v>0</v>
      </c>
      <c r="L79" s="57">
        <v>0</v>
      </c>
      <c r="M79" s="57">
        <v>0</v>
      </c>
      <c r="N79" s="57">
        <v>6.5980469780944836E-3</v>
      </c>
      <c r="O79" s="57">
        <v>2.9411764705882353E-3</v>
      </c>
      <c r="P79" s="57">
        <v>0</v>
      </c>
      <c r="Q79" s="57">
        <v>6.7226890756302525E-3</v>
      </c>
      <c r="R79" s="57">
        <v>2.997002997002997E-3</v>
      </c>
      <c r="S79" s="57">
        <v>1.4144271570014145E-3</v>
      </c>
      <c r="T79" s="57">
        <v>0</v>
      </c>
      <c r="U79" s="57">
        <v>0</v>
      </c>
      <c r="V79" s="57">
        <v>1.076426264800861E-3</v>
      </c>
      <c r="W79" s="57">
        <v>0</v>
      </c>
      <c r="X79" s="57">
        <v>0</v>
      </c>
      <c r="Y79" s="57">
        <v>6.9084628670120895E-3</v>
      </c>
      <c r="Z79" s="57">
        <v>0</v>
      </c>
      <c r="AA79" s="57">
        <v>0</v>
      </c>
      <c r="AB79" s="57">
        <v>2.2075055187637969E-3</v>
      </c>
      <c r="AC79" s="57">
        <v>0</v>
      </c>
      <c r="AD79" s="57">
        <v>0</v>
      </c>
      <c r="AE79" s="57">
        <v>1.8621973929236499E-3</v>
      </c>
      <c r="AF79" s="57">
        <v>3.1104199066874028E-3</v>
      </c>
      <c r="AG79" s="57">
        <v>4.5662100456621002E-3</v>
      </c>
      <c r="AH79" s="57">
        <v>5.1546391752577319E-3</v>
      </c>
      <c r="AI79" s="57">
        <v>7.5187969924812026E-3</v>
      </c>
      <c r="AJ79" s="57">
        <v>3.2733224222585926E-3</v>
      </c>
      <c r="AK79" s="57">
        <v>0</v>
      </c>
      <c r="AL79" s="57">
        <v>1.3888888888888889E-3</v>
      </c>
      <c r="AM79" s="57">
        <v>0</v>
      </c>
      <c r="AN79" s="57">
        <v>3.6656891495601175E-3</v>
      </c>
      <c r="AO79" s="57">
        <v>0</v>
      </c>
      <c r="AP79" s="57">
        <v>2.7700831024930748E-3</v>
      </c>
      <c r="AQ79" s="57">
        <v>4.4977511244377807E-3</v>
      </c>
      <c r="AR79" s="57">
        <v>8.4937712344280861E-4</v>
      </c>
      <c r="AS79" s="57">
        <v>0</v>
      </c>
      <c r="AT79" s="57">
        <v>7.5159714393085303E-4</v>
      </c>
      <c r="AU79" s="57">
        <v>0</v>
      </c>
      <c r="AV79" s="57">
        <v>0</v>
      </c>
      <c r="AW79" s="57">
        <v>1.5760441292356187E-3</v>
      </c>
      <c r="AX79" s="57">
        <v>0</v>
      </c>
      <c r="AY79" s="57">
        <v>3.9138943248532287E-3</v>
      </c>
      <c r="AZ79" s="57">
        <v>0</v>
      </c>
      <c r="BA79" s="57">
        <v>4.1135335252982311E-3</v>
      </c>
      <c r="BB79" s="57">
        <v>1.1428571428571429E-3</v>
      </c>
      <c r="BC79" s="57">
        <v>0</v>
      </c>
      <c r="BD79" s="57">
        <v>0</v>
      </c>
    </row>
    <row r="80" spans="1:56" s="33" customFormat="1" ht="25.5" x14ac:dyDescent="0.2">
      <c r="A80" s="29" t="s">
        <v>100</v>
      </c>
      <c r="B80" s="30">
        <v>30</v>
      </c>
      <c r="C80" s="26" t="s">
        <v>175</v>
      </c>
      <c r="D80" s="57">
        <v>2.2896944508581543E-3</v>
      </c>
      <c r="E80" s="57">
        <v>2.4570024570024569E-3</v>
      </c>
      <c r="F80" s="57">
        <v>0</v>
      </c>
      <c r="G80" s="57">
        <v>0</v>
      </c>
      <c r="H80" s="57">
        <v>2.8137310073157004E-3</v>
      </c>
      <c r="I80" s="57">
        <v>1.563843928375948E-3</v>
      </c>
      <c r="J80" s="57">
        <v>2.4405125076266015E-3</v>
      </c>
      <c r="K80" s="57">
        <v>4.3668122270742356E-3</v>
      </c>
      <c r="L80" s="57">
        <v>2.4822695035460994E-2</v>
      </c>
      <c r="M80" s="57">
        <v>8.2644628099173556E-3</v>
      </c>
      <c r="N80" s="57">
        <v>5.2784375824755877E-4</v>
      </c>
      <c r="O80" s="57">
        <v>0</v>
      </c>
      <c r="P80" s="57">
        <v>0</v>
      </c>
      <c r="Q80" s="57">
        <v>5.0420168067226894E-3</v>
      </c>
      <c r="R80" s="57">
        <v>1.998001998001998E-3</v>
      </c>
      <c r="S80" s="57">
        <v>0</v>
      </c>
      <c r="T80" s="57">
        <v>0</v>
      </c>
      <c r="U80" s="57">
        <v>2.5252525252525255E-3</v>
      </c>
      <c r="V80" s="57">
        <v>1.076426264800861E-3</v>
      </c>
      <c r="W80" s="57">
        <v>0</v>
      </c>
      <c r="X80" s="57">
        <v>0</v>
      </c>
      <c r="Y80" s="57">
        <v>0</v>
      </c>
      <c r="Z80" s="57">
        <v>0</v>
      </c>
      <c r="AA80" s="57">
        <v>8.4745762711864406E-3</v>
      </c>
      <c r="AB80" s="57">
        <v>8.8300220750551876E-3</v>
      </c>
      <c r="AC80" s="57">
        <v>0</v>
      </c>
      <c r="AD80" s="57">
        <v>0</v>
      </c>
      <c r="AE80" s="57">
        <v>0</v>
      </c>
      <c r="AF80" s="57">
        <v>0</v>
      </c>
      <c r="AG80" s="57">
        <v>4.5662100456621002E-3</v>
      </c>
      <c r="AH80" s="57">
        <v>5.1546391752577319E-3</v>
      </c>
      <c r="AI80" s="57">
        <v>7.5187969924812026E-3</v>
      </c>
      <c r="AJ80" s="57">
        <v>7.3649754500818331E-3</v>
      </c>
      <c r="AK80" s="57">
        <v>1.6849199663016006E-3</v>
      </c>
      <c r="AL80" s="57">
        <v>0</v>
      </c>
      <c r="AM80" s="57">
        <v>3.0674846625766872E-3</v>
      </c>
      <c r="AN80" s="57">
        <v>7.3313782991202346E-4</v>
      </c>
      <c r="AO80" s="57">
        <v>0</v>
      </c>
      <c r="AP80" s="57">
        <v>4.43213296398892E-3</v>
      </c>
      <c r="AQ80" s="57">
        <v>1.4992503748125937E-3</v>
      </c>
      <c r="AR80" s="57">
        <v>1.4156285390713476E-3</v>
      </c>
      <c r="AS80" s="57">
        <v>0</v>
      </c>
      <c r="AT80" s="57">
        <v>0</v>
      </c>
      <c r="AU80" s="57">
        <v>0</v>
      </c>
      <c r="AV80" s="57">
        <v>0</v>
      </c>
      <c r="AW80" s="57">
        <v>1.5760441292356187E-3</v>
      </c>
      <c r="AX80" s="57">
        <v>2.3584905660377358E-3</v>
      </c>
      <c r="AY80" s="57">
        <v>0</v>
      </c>
      <c r="AZ80" s="57">
        <v>0</v>
      </c>
      <c r="BA80" s="57">
        <v>6.993006993006993E-3</v>
      </c>
      <c r="BB80" s="57">
        <v>1.2571428571428572E-2</v>
      </c>
      <c r="BC80" s="57">
        <v>1.3422818791946308E-2</v>
      </c>
      <c r="BD80" s="57">
        <v>2.9411764705882353E-3</v>
      </c>
    </row>
    <row r="81" spans="1:56" s="33" customFormat="1" x14ac:dyDescent="0.2">
      <c r="A81" s="29" t="s">
        <v>109</v>
      </c>
      <c r="B81" s="30">
        <v>58</v>
      </c>
      <c r="C81" s="26" t="s">
        <v>183</v>
      </c>
      <c r="D81" s="57">
        <v>2.2127299315015778E-3</v>
      </c>
      <c r="E81" s="57">
        <v>1.2285012285012285E-3</v>
      </c>
      <c r="F81" s="57">
        <v>0</v>
      </c>
      <c r="G81" s="57">
        <v>0</v>
      </c>
      <c r="H81" s="57">
        <v>2.8137310073157004E-3</v>
      </c>
      <c r="I81" s="57">
        <v>7.8192196418797402E-4</v>
      </c>
      <c r="J81" s="57">
        <v>1.2202562538133007E-3</v>
      </c>
      <c r="K81" s="57">
        <v>4.3668122270742356E-3</v>
      </c>
      <c r="L81" s="57">
        <v>3.5460992907801418E-3</v>
      </c>
      <c r="M81" s="57">
        <v>1.6528925619834711E-2</v>
      </c>
      <c r="N81" s="57">
        <v>1.0556875164951175E-3</v>
      </c>
      <c r="O81" s="57">
        <v>9.8039215686274508E-4</v>
      </c>
      <c r="P81" s="57">
        <v>0</v>
      </c>
      <c r="Q81" s="57">
        <v>1.6806722689075631E-3</v>
      </c>
      <c r="R81" s="57">
        <v>9.99000999000999E-4</v>
      </c>
      <c r="S81" s="57">
        <v>0</v>
      </c>
      <c r="T81" s="57">
        <v>0</v>
      </c>
      <c r="U81" s="57">
        <v>0</v>
      </c>
      <c r="V81" s="57">
        <v>6.4585575888051671E-3</v>
      </c>
      <c r="W81" s="57">
        <v>0</v>
      </c>
      <c r="X81" s="57">
        <v>0</v>
      </c>
      <c r="Y81" s="57">
        <v>1.7271157167530224E-3</v>
      </c>
      <c r="Z81" s="57">
        <v>2.5641025641025641E-3</v>
      </c>
      <c r="AA81" s="57">
        <v>8.4745762711864406E-3</v>
      </c>
      <c r="AB81" s="57">
        <v>2.2075055187637969E-3</v>
      </c>
      <c r="AC81" s="57">
        <v>0</v>
      </c>
      <c r="AD81" s="57">
        <v>0</v>
      </c>
      <c r="AE81" s="57">
        <v>1.11731843575419E-2</v>
      </c>
      <c r="AF81" s="57">
        <v>1.5552099533437014E-3</v>
      </c>
      <c r="AG81" s="57">
        <v>0</v>
      </c>
      <c r="AH81" s="57">
        <v>5.1546391752577319E-3</v>
      </c>
      <c r="AI81" s="57">
        <v>0</v>
      </c>
      <c r="AJ81" s="57">
        <v>0</v>
      </c>
      <c r="AK81" s="57">
        <v>3.3698399326032012E-3</v>
      </c>
      <c r="AL81" s="57">
        <v>1.3888888888888889E-3</v>
      </c>
      <c r="AM81" s="57">
        <v>7.6687116564417178E-3</v>
      </c>
      <c r="AN81" s="57">
        <v>1.4662756598240469E-3</v>
      </c>
      <c r="AO81" s="57">
        <v>4.8780487804878049E-3</v>
      </c>
      <c r="AP81" s="57">
        <v>1.6620498614958448E-3</v>
      </c>
      <c r="AQ81" s="57">
        <v>1.0494752623688156E-2</v>
      </c>
      <c r="AR81" s="57">
        <v>3.3975084937712344E-3</v>
      </c>
      <c r="AS81" s="57">
        <v>0</v>
      </c>
      <c r="AT81" s="57">
        <v>3.3821871476888386E-3</v>
      </c>
      <c r="AU81" s="57">
        <v>0</v>
      </c>
      <c r="AV81" s="57">
        <v>0</v>
      </c>
      <c r="AW81" s="57">
        <v>3.9401103230890461E-3</v>
      </c>
      <c r="AX81" s="57">
        <v>2.3584905660377358E-3</v>
      </c>
      <c r="AY81" s="57">
        <v>1.9569471624266144E-3</v>
      </c>
      <c r="AZ81" s="57">
        <v>0</v>
      </c>
      <c r="BA81" s="57">
        <v>4.1135335252982311E-3</v>
      </c>
      <c r="BB81" s="57">
        <v>2.2857142857142859E-3</v>
      </c>
      <c r="BC81" s="57">
        <v>0</v>
      </c>
      <c r="BD81" s="57">
        <v>1.1764705882352941E-2</v>
      </c>
    </row>
    <row r="82" spans="1:56" s="33" customFormat="1" x14ac:dyDescent="0.2">
      <c r="A82" s="31" t="s">
        <v>122</v>
      </c>
      <c r="B82" s="30">
        <v>112</v>
      </c>
      <c r="C82" s="26" t="s">
        <v>41</v>
      </c>
      <c r="D82" s="57">
        <v>2.0010775032709921E-3</v>
      </c>
      <c r="E82" s="57">
        <v>1.2285012285012285E-3</v>
      </c>
      <c r="F82" s="57">
        <v>7.6335877862595417E-3</v>
      </c>
      <c r="G82" s="57">
        <v>0</v>
      </c>
      <c r="H82" s="57">
        <v>6.7529544175576814E-3</v>
      </c>
      <c r="I82" s="57">
        <v>3.9096098209398701E-4</v>
      </c>
      <c r="J82" s="57">
        <v>4.881025015253203E-3</v>
      </c>
      <c r="K82" s="57">
        <v>0</v>
      </c>
      <c r="L82" s="57">
        <v>0</v>
      </c>
      <c r="M82" s="57">
        <v>8.2644628099173556E-3</v>
      </c>
      <c r="N82" s="57">
        <v>0</v>
      </c>
      <c r="O82" s="57">
        <v>4.9019607843137254E-3</v>
      </c>
      <c r="P82" s="57">
        <v>0</v>
      </c>
      <c r="Q82" s="57">
        <v>3.3613445378151263E-3</v>
      </c>
      <c r="R82" s="57">
        <v>8.9910089910089919E-3</v>
      </c>
      <c r="S82" s="57">
        <v>1.4144271570014145E-3</v>
      </c>
      <c r="T82" s="57">
        <v>0</v>
      </c>
      <c r="U82" s="57">
        <v>0</v>
      </c>
      <c r="V82" s="57">
        <v>1.076426264800861E-3</v>
      </c>
      <c r="W82" s="57">
        <v>0</v>
      </c>
      <c r="X82" s="57">
        <v>0</v>
      </c>
      <c r="Y82" s="57">
        <v>5.1813471502590676E-3</v>
      </c>
      <c r="Z82" s="57">
        <v>7.6923076923076927E-3</v>
      </c>
      <c r="AA82" s="57">
        <v>8.4745762711864406E-3</v>
      </c>
      <c r="AB82" s="57">
        <v>1.1037527593818985E-2</v>
      </c>
      <c r="AC82" s="57">
        <v>0</v>
      </c>
      <c r="AD82" s="57">
        <v>0</v>
      </c>
      <c r="AE82" s="57">
        <v>3.7243947858472998E-3</v>
      </c>
      <c r="AF82" s="57">
        <v>7.776049766718507E-4</v>
      </c>
      <c r="AG82" s="57">
        <v>9.1324200913242004E-3</v>
      </c>
      <c r="AH82" s="57">
        <v>1.5463917525773196E-2</v>
      </c>
      <c r="AI82" s="57">
        <v>0</v>
      </c>
      <c r="AJ82" s="57">
        <v>0</v>
      </c>
      <c r="AK82" s="57">
        <v>0</v>
      </c>
      <c r="AL82" s="57">
        <v>1.3888888888888889E-3</v>
      </c>
      <c r="AM82" s="57">
        <v>3.0674846625766872E-3</v>
      </c>
      <c r="AN82" s="57">
        <v>1.4662756598240469E-3</v>
      </c>
      <c r="AO82" s="57">
        <v>0</v>
      </c>
      <c r="AP82" s="57">
        <v>4.9861495844875344E-3</v>
      </c>
      <c r="AQ82" s="57">
        <v>0</v>
      </c>
      <c r="AR82" s="57">
        <v>0</v>
      </c>
      <c r="AS82" s="57">
        <v>0</v>
      </c>
      <c r="AT82" s="57">
        <v>3.7579857196542651E-4</v>
      </c>
      <c r="AU82" s="57">
        <v>0</v>
      </c>
      <c r="AV82" s="57">
        <v>4.2553191489361701E-2</v>
      </c>
      <c r="AW82" s="57">
        <v>2.3640661938534278E-3</v>
      </c>
      <c r="AX82" s="57">
        <v>2.3584905660377358E-3</v>
      </c>
      <c r="AY82" s="57">
        <v>0</v>
      </c>
      <c r="AZ82" s="57">
        <v>1.3513513513513514E-2</v>
      </c>
      <c r="BA82" s="57">
        <v>2.4681201151789387E-3</v>
      </c>
      <c r="BB82" s="57">
        <v>0</v>
      </c>
      <c r="BC82" s="57">
        <v>6.7114093959731542E-3</v>
      </c>
      <c r="BD82" s="57">
        <v>1.7647058823529412E-2</v>
      </c>
    </row>
    <row r="83" spans="1:56" s="33" customFormat="1" x14ac:dyDescent="0.2">
      <c r="A83" s="29" t="s">
        <v>122</v>
      </c>
      <c r="B83" s="30">
        <v>115</v>
      </c>
      <c r="C83" s="26" t="s">
        <v>131</v>
      </c>
      <c r="D83" s="57">
        <v>1.8856307242361271E-3</v>
      </c>
      <c r="E83" s="57">
        <v>4.9140049140049139E-3</v>
      </c>
      <c r="F83" s="57">
        <v>0</v>
      </c>
      <c r="G83" s="57">
        <v>0</v>
      </c>
      <c r="H83" s="57">
        <v>3.3764772087788407E-3</v>
      </c>
      <c r="I83" s="57">
        <v>5.4734537493158185E-4</v>
      </c>
      <c r="J83" s="57">
        <v>3.0506406345332522E-3</v>
      </c>
      <c r="K83" s="57">
        <v>0</v>
      </c>
      <c r="L83" s="57">
        <v>3.5460992907801418E-3</v>
      </c>
      <c r="M83" s="57">
        <v>0</v>
      </c>
      <c r="N83" s="57">
        <v>2.6392187912377939E-4</v>
      </c>
      <c r="O83" s="57">
        <v>9.8039215686274508E-4</v>
      </c>
      <c r="P83" s="57">
        <v>0</v>
      </c>
      <c r="Q83" s="57">
        <v>0</v>
      </c>
      <c r="R83" s="57">
        <v>4.995004995004995E-3</v>
      </c>
      <c r="S83" s="57">
        <v>0</v>
      </c>
      <c r="T83" s="57">
        <v>0</v>
      </c>
      <c r="U83" s="57">
        <v>2.5252525252525255E-3</v>
      </c>
      <c r="V83" s="57">
        <v>3.2292787944025836E-3</v>
      </c>
      <c r="W83" s="57">
        <v>0</v>
      </c>
      <c r="X83" s="57">
        <v>0</v>
      </c>
      <c r="Y83" s="57">
        <v>0</v>
      </c>
      <c r="Z83" s="57">
        <v>2.5641025641025641E-3</v>
      </c>
      <c r="AA83" s="57">
        <v>0</v>
      </c>
      <c r="AB83" s="57">
        <v>1.1037527593818985E-2</v>
      </c>
      <c r="AC83" s="57">
        <v>2.4875621890547263E-3</v>
      </c>
      <c r="AD83" s="57">
        <v>0</v>
      </c>
      <c r="AE83" s="57">
        <v>1.8621973929236499E-3</v>
      </c>
      <c r="AF83" s="57">
        <v>4.6656298600311046E-3</v>
      </c>
      <c r="AG83" s="57">
        <v>0</v>
      </c>
      <c r="AH83" s="57">
        <v>5.1546391752577319E-3</v>
      </c>
      <c r="AI83" s="57">
        <v>0</v>
      </c>
      <c r="AJ83" s="57">
        <v>0</v>
      </c>
      <c r="AK83" s="57">
        <v>2.527379949452401E-3</v>
      </c>
      <c r="AL83" s="57">
        <v>0</v>
      </c>
      <c r="AM83" s="57">
        <v>1.5337423312883436E-3</v>
      </c>
      <c r="AN83" s="57">
        <v>7.3313782991202346E-4</v>
      </c>
      <c r="AO83" s="57">
        <v>0</v>
      </c>
      <c r="AP83" s="57">
        <v>6.0941828254847648E-3</v>
      </c>
      <c r="AQ83" s="57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7">
        <v>7.0921985815602835E-3</v>
      </c>
      <c r="AX83" s="57">
        <v>0</v>
      </c>
      <c r="AY83" s="57">
        <v>0</v>
      </c>
      <c r="AZ83" s="57">
        <v>6.7567567567567571E-3</v>
      </c>
      <c r="BA83" s="57">
        <v>7.4043603455368158E-3</v>
      </c>
      <c r="BB83" s="57">
        <v>4.5714285714285718E-3</v>
      </c>
      <c r="BC83" s="57">
        <v>0</v>
      </c>
      <c r="BD83" s="57">
        <v>2.9411764705882353E-3</v>
      </c>
    </row>
    <row r="84" spans="1:56" s="33" customFormat="1" x14ac:dyDescent="0.2">
      <c r="A84" s="29" t="s">
        <v>110</v>
      </c>
      <c r="B84" s="30">
        <v>67</v>
      </c>
      <c r="C84" s="26" t="s">
        <v>194</v>
      </c>
      <c r="D84" s="57">
        <v>1.8856307242361271E-3</v>
      </c>
      <c r="E84" s="57">
        <v>0</v>
      </c>
      <c r="F84" s="57">
        <v>0</v>
      </c>
      <c r="G84" s="57">
        <v>2.9197080291970802E-2</v>
      </c>
      <c r="H84" s="57">
        <v>3.9392234102419805E-3</v>
      </c>
      <c r="I84" s="57">
        <v>1.2510751427007585E-3</v>
      </c>
      <c r="J84" s="57">
        <v>1.2202562538133007E-3</v>
      </c>
      <c r="K84" s="57">
        <v>0</v>
      </c>
      <c r="L84" s="57">
        <v>0</v>
      </c>
      <c r="M84" s="57">
        <v>0</v>
      </c>
      <c r="N84" s="57">
        <v>1.0556875164951175E-3</v>
      </c>
      <c r="O84" s="57">
        <v>0</v>
      </c>
      <c r="P84" s="57">
        <v>0</v>
      </c>
      <c r="Q84" s="57">
        <v>1.6806722689075631E-3</v>
      </c>
      <c r="R84" s="57">
        <v>0</v>
      </c>
      <c r="S84" s="57">
        <v>5.6577086280056579E-3</v>
      </c>
      <c r="T84" s="57">
        <v>0</v>
      </c>
      <c r="U84" s="57">
        <v>5.0505050505050509E-3</v>
      </c>
      <c r="V84" s="57">
        <v>1.1840688912809472E-2</v>
      </c>
      <c r="W84" s="57">
        <v>0</v>
      </c>
      <c r="X84" s="57">
        <v>0</v>
      </c>
      <c r="Y84" s="57">
        <v>1.7271157167530224E-3</v>
      </c>
      <c r="Z84" s="57">
        <v>5.1282051282051282E-3</v>
      </c>
      <c r="AA84" s="57">
        <v>8.4745762711864406E-3</v>
      </c>
      <c r="AB84" s="57">
        <v>4.4150110375275938E-3</v>
      </c>
      <c r="AC84" s="57">
        <v>7.462686567164179E-3</v>
      </c>
      <c r="AD84" s="57">
        <v>0</v>
      </c>
      <c r="AE84" s="57">
        <v>1.8621973929236499E-3</v>
      </c>
      <c r="AF84" s="57">
        <v>7.776049766718507E-4</v>
      </c>
      <c r="AG84" s="57">
        <v>4.5662100456621002E-3</v>
      </c>
      <c r="AH84" s="57">
        <v>5.1546391752577319E-3</v>
      </c>
      <c r="AI84" s="57">
        <v>0</v>
      </c>
      <c r="AJ84" s="57">
        <v>8.1833060556464816E-4</v>
      </c>
      <c r="AK84" s="57">
        <v>8.4245998315080029E-4</v>
      </c>
      <c r="AL84" s="57">
        <v>0</v>
      </c>
      <c r="AM84" s="57">
        <v>1.0736196319018405E-2</v>
      </c>
      <c r="AN84" s="57">
        <v>7.3313782991202346E-4</v>
      </c>
      <c r="AO84" s="57">
        <v>4.8780487804878049E-3</v>
      </c>
      <c r="AP84" s="57">
        <v>2.7700831024930748E-3</v>
      </c>
      <c r="AQ84" s="57">
        <v>4.4977511244377807E-3</v>
      </c>
      <c r="AR84" s="57">
        <v>8.4937712344280861E-4</v>
      </c>
      <c r="AS84" s="57">
        <v>0</v>
      </c>
      <c r="AT84" s="57">
        <v>0</v>
      </c>
      <c r="AU84" s="57">
        <v>0</v>
      </c>
      <c r="AV84" s="57">
        <v>0</v>
      </c>
      <c r="AW84" s="57">
        <v>0</v>
      </c>
      <c r="AX84" s="57">
        <v>2.3584905660377358E-3</v>
      </c>
      <c r="AY84" s="57">
        <v>1.9569471624266144E-3</v>
      </c>
      <c r="AZ84" s="57">
        <v>0</v>
      </c>
      <c r="BA84" s="57">
        <v>1.2340600575894694E-3</v>
      </c>
      <c r="BB84" s="57">
        <v>0</v>
      </c>
      <c r="BC84" s="57">
        <v>0</v>
      </c>
      <c r="BD84" s="57">
        <v>2.0588235294117647E-2</v>
      </c>
    </row>
    <row r="85" spans="1:56" s="33" customFormat="1" x14ac:dyDescent="0.2">
      <c r="A85" s="29" t="s">
        <v>101</v>
      </c>
      <c r="B85" s="30">
        <v>99</v>
      </c>
      <c r="C85" s="26" t="s">
        <v>116</v>
      </c>
      <c r="D85" s="57">
        <v>1.7894250750404063E-3</v>
      </c>
      <c r="E85" s="57">
        <v>1.2285012285012285E-3</v>
      </c>
      <c r="F85" s="57">
        <v>0</v>
      </c>
      <c r="G85" s="57">
        <v>0</v>
      </c>
      <c r="H85" s="57">
        <v>3.3764772087788407E-3</v>
      </c>
      <c r="I85" s="57">
        <v>7.0372976776917663E-4</v>
      </c>
      <c r="J85" s="57">
        <v>2.4405125076266015E-3</v>
      </c>
      <c r="K85" s="57">
        <v>0</v>
      </c>
      <c r="L85" s="57">
        <v>1.0638297872340425E-2</v>
      </c>
      <c r="M85" s="57">
        <v>0</v>
      </c>
      <c r="N85" s="57">
        <v>1.3196093956188968E-3</v>
      </c>
      <c r="O85" s="57">
        <v>9.8039215686274508E-4</v>
      </c>
      <c r="P85" s="57">
        <v>0</v>
      </c>
      <c r="Q85" s="57">
        <v>6.7226890756302525E-3</v>
      </c>
      <c r="R85" s="57">
        <v>2.997002997002997E-3</v>
      </c>
      <c r="S85" s="57">
        <v>1.4144271570014145E-3</v>
      </c>
      <c r="T85" s="57">
        <v>8.4745762711864406E-3</v>
      </c>
      <c r="U85" s="57">
        <v>0</v>
      </c>
      <c r="V85" s="57">
        <v>1.076426264800861E-3</v>
      </c>
      <c r="W85" s="57">
        <v>0</v>
      </c>
      <c r="X85" s="57">
        <v>3.1645569620253164E-3</v>
      </c>
      <c r="Y85" s="57">
        <v>1.7271157167530224E-3</v>
      </c>
      <c r="Z85" s="57">
        <v>0</v>
      </c>
      <c r="AA85" s="57">
        <v>8.4745762711864406E-3</v>
      </c>
      <c r="AB85" s="57">
        <v>2.2075055187637969E-3</v>
      </c>
      <c r="AC85" s="57">
        <v>0</v>
      </c>
      <c r="AD85" s="57">
        <v>6.4724919093851136E-3</v>
      </c>
      <c r="AE85" s="57">
        <v>0</v>
      </c>
      <c r="AF85" s="57">
        <v>7.776049766718507E-4</v>
      </c>
      <c r="AG85" s="57">
        <v>0</v>
      </c>
      <c r="AH85" s="57">
        <v>0</v>
      </c>
      <c r="AI85" s="57">
        <v>0</v>
      </c>
      <c r="AJ85" s="57">
        <v>8.1833060556464816E-4</v>
      </c>
      <c r="AK85" s="57">
        <v>5.8972198820556026E-3</v>
      </c>
      <c r="AL85" s="57">
        <v>4.1666666666666666E-3</v>
      </c>
      <c r="AM85" s="57">
        <v>0</v>
      </c>
      <c r="AN85" s="57">
        <v>2.1994134897360706E-3</v>
      </c>
      <c r="AO85" s="57">
        <v>0</v>
      </c>
      <c r="AP85" s="57">
        <v>2.7700831024930748E-3</v>
      </c>
      <c r="AQ85" s="57">
        <v>0</v>
      </c>
      <c r="AR85" s="57">
        <v>0</v>
      </c>
      <c r="AS85" s="57">
        <v>0</v>
      </c>
      <c r="AT85" s="57">
        <v>1.8789928598271326E-3</v>
      </c>
      <c r="AU85" s="57">
        <v>8.9285714285714281E-3</v>
      </c>
      <c r="AV85" s="57">
        <v>0</v>
      </c>
      <c r="AW85" s="57">
        <v>1.5760441292356187E-3</v>
      </c>
      <c r="AX85" s="57">
        <v>0</v>
      </c>
      <c r="AY85" s="57">
        <v>1.9569471624266144E-3</v>
      </c>
      <c r="AZ85" s="57">
        <v>4.0540540540540543E-2</v>
      </c>
      <c r="BA85" s="57">
        <v>1.2340600575894694E-3</v>
      </c>
      <c r="BB85" s="57">
        <v>5.7142857142857143E-3</v>
      </c>
      <c r="BC85" s="57">
        <v>0</v>
      </c>
      <c r="BD85" s="57">
        <v>1.4705882352941176E-2</v>
      </c>
    </row>
    <row r="86" spans="1:56" s="33" customFormat="1" x14ac:dyDescent="0.2">
      <c r="A86" s="29" t="s">
        <v>112</v>
      </c>
      <c r="B86" s="30">
        <v>62</v>
      </c>
      <c r="C86" s="26" t="s">
        <v>196</v>
      </c>
      <c r="D86" s="57">
        <v>1.6162549064881089E-3</v>
      </c>
      <c r="E86" s="57">
        <v>3.6855036855036856E-3</v>
      </c>
      <c r="F86" s="57">
        <v>0</v>
      </c>
      <c r="G86" s="57">
        <v>0</v>
      </c>
      <c r="H86" s="57">
        <v>1.1254924029262803E-3</v>
      </c>
      <c r="I86" s="57">
        <v>1.0164985534443663E-3</v>
      </c>
      <c r="J86" s="57">
        <v>1.2202562538133007E-3</v>
      </c>
      <c r="K86" s="57">
        <v>0</v>
      </c>
      <c r="L86" s="57">
        <v>0</v>
      </c>
      <c r="M86" s="57">
        <v>0</v>
      </c>
      <c r="N86" s="57">
        <v>2.9031406703615729E-3</v>
      </c>
      <c r="O86" s="57">
        <v>1.9607843137254902E-3</v>
      </c>
      <c r="P86" s="57">
        <v>0</v>
      </c>
      <c r="Q86" s="57">
        <v>1.6806722689075631E-3</v>
      </c>
      <c r="R86" s="57">
        <v>9.99000999000999E-4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3.1645569620253164E-3</v>
      </c>
      <c r="Y86" s="57">
        <v>3.4542314335060447E-3</v>
      </c>
      <c r="Z86" s="57">
        <v>2.5641025641025641E-3</v>
      </c>
      <c r="AA86" s="57">
        <v>0</v>
      </c>
      <c r="AB86" s="57">
        <v>0</v>
      </c>
      <c r="AC86" s="57">
        <v>0</v>
      </c>
      <c r="AD86" s="57">
        <v>0</v>
      </c>
      <c r="AE86" s="57">
        <v>1.8621973929236499E-3</v>
      </c>
      <c r="AF86" s="57">
        <v>1.5552099533437014E-3</v>
      </c>
      <c r="AG86" s="57">
        <v>0</v>
      </c>
      <c r="AH86" s="57">
        <v>5.1546391752577319E-3</v>
      </c>
      <c r="AI86" s="57">
        <v>0</v>
      </c>
      <c r="AJ86" s="57">
        <v>4.9099836333878887E-3</v>
      </c>
      <c r="AK86" s="57">
        <v>8.4245998315080029E-4</v>
      </c>
      <c r="AL86" s="57">
        <v>1.3888888888888889E-3</v>
      </c>
      <c r="AM86" s="57">
        <v>1.5337423312883436E-3</v>
      </c>
      <c r="AN86" s="57">
        <v>7.3313782991202346E-4</v>
      </c>
      <c r="AO86" s="57">
        <v>0</v>
      </c>
      <c r="AP86" s="57">
        <v>1.6620498614958448E-3</v>
      </c>
      <c r="AQ86" s="57">
        <v>0</v>
      </c>
      <c r="AR86" s="57">
        <v>2.8312570781426952E-3</v>
      </c>
      <c r="AS86" s="57">
        <v>0</v>
      </c>
      <c r="AT86" s="57">
        <v>3.0063885757234121E-3</v>
      </c>
      <c r="AU86" s="57">
        <v>0</v>
      </c>
      <c r="AV86" s="57">
        <v>0</v>
      </c>
      <c r="AW86" s="57">
        <v>1.5760441292356187E-3</v>
      </c>
      <c r="AX86" s="57">
        <v>0</v>
      </c>
      <c r="AY86" s="57">
        <v>0</v>
      </c>
      <c r="AZ86" s="57">
        <v>0</v>
      </c>
      <c r="BA86" s="57">
        <v>1.2340600575894694E-3</v>
      </c>
      <c r="BB86" s="57">
        <v>1.1428571428571429E-3</v>
      </c>
      <c r="BC86" s="57">
        <v>1.3422818791946308E-2</v>
      </c>
      <c r="BD86" s="57">
        <v>5.8823529411764705E-3</v>
      </c>
    </row>
    <row r="87" spans="1:56" s="33" customFormat="1" x14ac:dyDescent="0.2">
      <c r="A87" s="31" t="s">
        <v>111</v>
      </c>
      <c r="B87" s="30">
        <v>10</v>
      </c>
      <c r="C87" s="26" t="s">
        <v>179</v>
      </c>
      <c r="D87" s="57">
        <v>1.5970137766489647E-3</v>
      </c>
      <c r="E87" s="57">
        <v>0</v>
      </c>
      <c r="F87" s="57">
        <v>0</v>
      </c>
      <c r="G87" s="57">
        <v>0</v>
      </c>
      <c r="H87" s="57">
        <v>5.6274620146314015E-4</v>
      </c>
      <c r="I87" s="57">
        <v>1.2510751427007585E-3</v>
      </c>
      <c r="J87" s="57">
        <v>0</v>
      </c>
      <c r="K87" s="57">
        <v>0</v>
      </c>
      <c r="L87" s="57">
        <v>3.5460992907801418E-3</v>
      </c>
      <c r="M87" s="57">
        <v>0</v>
      </c>
      <c r="N87" s="57">
        <v>1.5835312747426761E-3</v>
      </c>
      <c r="O87" s="57">
        <v>9.8039215686274508E-4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2.5252525252525255E-3</v>
      </c>
      <c r="V87" s="57">
        <v>0</v>
      </c>
      <c r="W87" s="57">
        <v>0</v>
      </c>
      <c r="X87" s="57">
        <v>0</v>
      </c>
      <c r="Y87" s="57">
        <v>3.4542314335060447E-3</v>
      </c>
      <c r="Z87" s="57">
        <v>0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7.776049766718507E-4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1.3888888888888889E-3</v>
      </c>
      <c r="AM87" s="57">
        <v>0</v>
      </c>
      <c r="AN87" s="57">
        <v>7.3313782991202346E-4</v>
      </c>
      <c r="AO87" s="57">
        <v>0</v>
      </c>
      <c r="AP87" s="57">
        <v>3.3240997229916896E-3</v>
      </c>
      <c r="AQ87" s="57">
        <v>1.4992503748125937E-3</v>
      </c>
      <c r="AR87" s="57">
        <v>1.2174405436013591E-2</v>
      </c>
      <c r="AS87" s="57">
        <v>0</v>
      </c>
      <c r="AT87" s="57">
        <v>0</v>
      </c>
      <c r="AU87" s="57">
        <v>0</v>
      </c>
      <c r="AV87" s="57">
        <v>0</v>
      </c>
      <c r="AW87" s="57">
        <v>0</v>
      </c>
      <c r="AX87" s="57">
        <v>0</v>
      </c>
      <c r="AY87" s="57">
        <v>0</v>
      </c>
      <c r="AZ87" s="57">
        <v>6.7567567567567571E-3</v>
      </c>
      <c r="BA87" s="57">
        <v>4.1135335252982314E-4</v>
      </c>
      <c r="BB87" s="57">
        <v>0</v>
      </c>
      <c r="BC87" s="57">
        <v>0</v>
      </c>
      <c r="BD87" s="57">
        <v>0</v>
      </c>
    </row>
    <row r="88" spans="1:56" s="33" customFormat="1" x14ac:dyDescent="0.2">
      <c r="A88" s="29" t="s">
        <v>109</v>
      </c>
      <c r="B88" s="30">
        <v>59</v>
      </c>
      <c r="C88" s="26" t="s">
        <v>118</v>
      </c>
      <c r="D88" s="57">
        <v>1.5777726468098206E-3</v>
      </c>
      <c r="E88" s="57">
        <v>0</v>
      </c>
      <c r="F88" s="57">
        <v>0</v>
      </c>
      <c r="G88" s="57">
        <v>0</v>
      </c>
      <c r="H88" s="57">
        <v>1.1254924029262803E-3</v>
      </c>
      <c r="I88" s="57">
        <v>6.2553757135037924E-4</v>
      </c>
      <c r="J88" s="57">
        <v>1.8303843807199512E-3</v>
      </c>
      <c r="K88" s="57">
        <v>8.7336244541484712E-3</v>
      </c>
      <c r="L88" s="57">
        <v>3.5460992907801418E-3</v>
      </c>
      <c r="M88" s="57">
        <v>0</v>
      </c>
      <c r="N88" s="57">
        <v>7.9176563737133805E-4</v>
      </c>
      <c r="O88" s="57">
        <v>1.9607843137254902E-3</v>
      </c>
      <c r="P88" s="57">
        <v>0</v>
      </c>
      <c r="Q88" s="57">
        <v>3.3613445378151263E-3</v>
      </c>
      <c r="R88" s="57">
        <v>6.993006993006993E-3</v>
      </c>
      <c r="S88" s="57">
        <v>2.828854314002829E-3</v>
      </c>
      <c r="T88" s="57">
        <v>0</v>
      </c>
      <c r="U88" s="57">
        <v>2.5252525252525255E-3</v>
      </c>
      <c r="V88" s="57">
        <v>5.3821313240043061E-3</v>
      </c>
      <c r="W88" s="57">
        <v>0</v>
      </c>
      <c r="X88" s="57">
        <v>0</v>
      </c>
      <c r="Y88" s="57">
        <v>5.1813471502590676E-3</v>
      </c>
      <c r="Z88" s="57">
        <v>0</v>
      </c>
      <c r="AA88" s="57">
        <v>0</v>
      </c>
      <c r="AB88" s="57">
        <v>0</v>
      </c>
      <c r="AC88" s="57">
        <v>4.9751243781094526E-3</v>
      </c>
      <c r="AD88" s="57">
        <v>3.2362459546925568E-3</v>
      </c>
      <c r="AE88" s="57">
        <v>1.8621973929236499E-3</v>
      </c>
      <c r="AF88" s="57">
        <v>2.3328149300155523E-3</v>
      </c>
      <c r="AG88" s="57">
        <v>4.5662100456621002E-3</v>
      </c>
      <c r="AH88" s="57">
        <v>0</v>
      </c>
      <c r="AI88" s="57">
        <v>0</v>
      </c>
      <c r="AJ88" s="57">
        <v>8.1833060556464816E-4</v>
      </c>
      <c r="AK88" s="57">
        <v>1.6849199663016006E-3</v>
      </c>
      <c r="AL88" s="57">
        <v>0</v>
      </c>
      <c r="AM88" s="57">
        <v>9.202453987730062E-3</v>
      </c>
      <c r="AN88" s="57">
        <v>7.3313782991202346E-4</v>
      </c>
      <c r="AO88" s="57">
        <v>0</v>
      </c>
      <c r="AP88" s="57">
        <v>3.8781163434903048E-3</v>
      </c>
      <c r="AQ88" s="57">
        <v>2.9985007496251873E-3</v>
      </c>
      <c r="AR88" s="57">
        <v>2.8312570781426955E-4</v>
      </c>
      <c r="AS88" s="57">
        <v>0</v>
      </c>
      <c r="AT88" s="57">
        <v>3.7579857196542651E-4</v>
      </c>
      <c r="AU88" s="57">
        <v>0</v>
      </c>
      <c r="AV88" s="57">
        <v>0</v>
      </c>
      <c r="AW88" s="57">
        <v>1.5760441292356187E-3</v>
      </c>
      <c r="AX88" s="57">
        <v>0</v>
      </c>
      <c r="AY88" s="57">
        <v>3.9138943248532287E-3</v>
      </c>
      <c r="AZ88" s="57">
        <v>1.3513513513513514E-2</v>
      </c>
      <c r="BA88" s="57">
        <v>1.2340600575894694E-3</v>
      </c>
      <c r="BB88" s="57">
        <v>1.1428571428571429E-3</v>
      </c>
      <c r="BC88" s="57">
        <v>0</v>
      </c>
      <c r="BD88" s="57">
        <v>5.8823529411764705E-3</v>
      </c>
    </row>
    <row r="89" spans="1:56" s="33" customFormat="1" x14ac:dyDescent="0.2">
      <c r="A89" s="29" t="s">
        <v>109</v>
      </c>
      <c r="B89" s="30">
        <v>55</v>
      </c>
      <c r="C89" s="26" t="s">
        <v>203</v>
      </c>
      <c r="D89" s="57">
        <v>1.5392903871315324E-3</v>
      </c>
      <c r="E89" s="57">
        <v>0</v>
      </c>
      <c r="F89" s="57">
        <v>0</v>
      </c>
      <c r="G89" s="57">
        <v>0</v>
      </c>
      <c r="H89" s="57">
        <v>5.6274620146314015E-4</v>
      </c>
      <c r="I89" s="57">
        <v>8.6011416060677141E-4</v>
      </c>
      <c r="J89" s="57">
        <v>3.0506406345332522E-3</v>
      </c>
      <c r="K89" s="57">
        <v>0</v>
      </c>
      <c r="L89" s="57">
        <v>3.5460992907801418E-3</v>
      </c>
      <c r="M89" s="57">
        <v>8.2644628099173556E-3</v>
      </c>
      <c r="N89" s="57">
        <v>1.0556875164951175E-3</v>
      </c>
      <c r="O89" s="57">
        <v>0</v>
      </c>
      <c r="P89" s="57">
        <v>0</v>
      </c>
      <c r="Q89" s="57">
        <v>0</v>
      </c>
      <c r="R89" s="57">
        <v>3.996003996003996E-3</v>
      </c>
      <c r="S89" s="57">
        <v>2.828854314002829E-3</v>
      </c>
      <c r="T89" s="57">
        <v>0</v>
      </c>
      <c r="U89" s="57">
        <v>2.5252525252525255E-3</v>
      </c>
      <c r="V89" s="57">
        <v>1.076426264800861E-3</v>
      </c>
      <c r="W89" s="57">
        <v>0</v>
      </c>
      <c r="X89" s="57">
        <v>6.3291139240506328E-3</v>
      </c>
      <c r="Y89" s="57">
        <v>0</v>
      </c>
      <c r="Z89" s="57">
        <v>5.1282051282051282E-3</v>
      </c>
      <c r="AA89" s="57">
        <v>8.4745762711864406E-3</v>
      </c>
      <c r="AB89" s="57">
        <v>0</v>
      </c>
      <c r="AC89" s="57">
        <v>7.462686567164179E-3</v>
      </c>
      <c r="AD89" s="57">
        <v>0</v>
      </c>
      <c r="AE89" s="57">
        <v>0</v>
      </c>
      <c r="AF89" s="57">
        <v>2.3328149300155523E-3</v>
      </c>
      <c r="AG89" s="57">
        <v>4.5662100456621002E-3</v>
      </c>
      <c r="AH89" s="57">
        <v>0</v>
      </c>
      <c r="AI89" s="57">
        <v>0</v>
      </c>
      <c r="AJ89" s="57">
        <v>8.1833060556464816E-4</v>
      </c>
      <c r="AK89" s="57">
        <v>3.3698399326032012E-3</v>
      </c>
      <c r="AL89" s="57">
        <v>0</v>
      </c>
      <c r="AM89" s="57">
        <v>3.0674846625766872E-3</v>
      </c>
      <c r="AN89" s="57">
        <v>2.1994134897360706E-3</v>
      </c>
      <c r="AO89" s="57">
        <v>0</v>
      </c>
      <c r="AP89" s="57">
        <v>5.54016620498615E-4</v>
      </c>
      <c r="AQ89" s="57">
        <v>1.4992503748125937E-3</v>
      </c>
      <c r="AR89" s="57">
        <v>1.4156285390713476E-3</v>
      </c>
      <c r="AS89" s="57">
        <v>0</v>
      </c>
      <c r="AT89" s="57">
        <v>1.1273957158962795E-3</v>
      </c>
      <c r="AU89" s="57">
        <v>0</v>
      </c>
      <c r="AV89" s="57">
        <v>0</v>
      </c>
      <c r="AW89" s="57">
        <v>1.5760441292356187E-3</v>
      </c>
      <c r="AX89" s="57">
        <v>0</v>
      </c>
      <c r="AY89" s="57">
        <v>5.8708414872798431E-3</v>
      </c>
      <c r="AZ89" s="57">
        <v>0</v>
      </c>
      <c r="BA89" s="57">
        <v>4.1135335252982311E-3</v>
      </c>
      <c r="BB89" s="57">
        <v>1.1428571428571429E-3</v>
      </c>
      <c r="BC89" s="57">
        <v>0</v>
      </c>
      <c r="BD89" s="57">
        <v>2.9411764705882353E-3</v>
      </c>
    </row>
    <row r="90" spans="1:56" s="33" customFormat="1" x14ac:dyDescent="0.2">
      <c r="A90" s="29" t="s">
        <v>119</v>
      </c>
      <c r="B90" s="30">
        <v>89</v>
      </c>
      <c r="C90" s="26" t="s">
        <v>32</v>
      </c>
      <c r="D90" s="57">
        <v>1.5200492572923882E-3</v>
      </c>
      <c r="E90" s="57">
        <v>2.4570024570024569E-3</v>
      </c>
      <c r="F90" s="57">
        <v>0</v>
      </c>
      <c r="G90" s="57">
        <v>0</v>
      </c>
      <c r="H90" s="57">
        <v>5.6274620146314015E-4</v>
      </c>
      <c r="I90" s="57">
        <v>1.563843928375948E-3</v>
      </c>
      <c r="J90" s="57">
        <v>3.0506406345332522E-3</v>
      </c>
      <c r="K90" s="57">
        <v>8.7336244541484712E-3</v>
      </c>
      <c r="L90" s="57">
        <v>7.0921985815602835E-3</v>
      </c>
      <c r="M90" s="57">
        <v>0</v>
      </c>
      <c r="N90" s="57">
        <v>2.9031406703615729E-3</v>
      </c>
      <c r="O90" s="57">
        <v>9.8039215686274508E-4</v>
      </c>
      <c r="P90" s="57">
        <v>0</v>
      </c>
      <c r="Q90" s="57">
        <v>0</v>
      </c>
      <c r="R90" s="57">
        <v>2.997002997002997E-3</v>
      </c>
      <c r="S90" s="57">
        <v>2.828854314002829E-3</v>
      </c>
      <c r="T90" s="57">
        <v>8.4745762711864406E-3</v>
      </c>
      <c r="U90" s="57">
        <v>0</v>
      </c>
      <c r="V90" s="57">
        <v>0</v>
      </c>
      <c r="W90" s="57">
        <v>0</v>
      </c>
      <c r="X90" s="57">
        <v>3.1645569620253164E-3</v>
      </c>
      <c r="Y90" s="57">
        <v>0</v>
      </c>
      <c r="Z90" s="57">
        <v>0</v>
      </c>
      <c r="AA90" s="57">
        <v>0</v>
      </c>
      <c r="AB90" s="57">
        <v>2.2075055187637969E-3</v>
      </c>
      <c r="AC90" s="57">
        <v>0</v>
      </c>
      <c r="AD90" s="57">
        <v>9.7087378640776691E-3</v>
      </c>
      <c r="AE90" s="57">
        <v>0</v>
      </c>
      <c r="AF90" s="57">
        <v>0</v>
      </c>
      <c r="AG90" s="57">
        <v>4.5662100456621002E-3</v>
      </c>
      <c r="AH90" s="57">
        <v>5.1546391752577319E-3</v>
      </c>
      <c r="AI90" s="57">
        <v>0</v>
      </c>
      <c r="AJ90" s="57">
        <v>0</v>
      </c>
      <c r="AK90" s="57">
        <v>0</v>
      </c>
      <c r="AL90" s="57">
        <v>0</v>
      </c>
      <c r="AM90" s="57">
        <v>3.0674846625766872E-3</v>
      </c>
      <c r="AN90" s="57">
        <v>0</v>
      </c>
      <c r="AO90" s="57">
        <v>0</v>
      </c>
      <c r="AP90" s="57">
        <v>1.10803324099723E-3</v>
      </c>
      <c r="AQ90" s="57">
        <v>1.4992503748125937E-3</v>
      </c>
      <c r="AR90" s="57">
        <v>0</v>
      </c>
      <c r="AS90" s="57">
        <v>0</v>
      </c>
      <c r="AT90" s="57">
        <v>7.5159714393085303E-4</v>
      </c>
      <c r="AU90" s="57">
        <v>0</v>
      </c>
      <c r="AV90" s="57">
        <v>1.0638297872340425E-2</v>
      </c>
      <c r="AW90" s="57">
        <v>7.8802206461780935E-4</v>
      </c>
      <c r="AX90" s="57">
        <v>4.7169811320754715E-3</v>
      </c>
      <c r="AY90" s="57">
        <v>0</v>
      </c>
      <c r="AZ90" s="57">
        <v>0</v>
      </c>
      <c r="BA90" s="57">
        <v>2.4681201151789387E-3</v>
      </c>
      <c r="BB90" s="57">
        <v>3.4285714285714284E-3</v>
      </c>
      <c r="BC90" s="57">
        <v>0</v>
      </c>
      <c r="BD90" s="57">
        <v>5.8823529411764705E-3</v>
      </c>
    </row>
    <row r="91" spans="1:56" s="33" customFormat="1" x14ac:dyDescent="0.2">
      <c r="A91" s="29" t="s">
        <v>102</v>
      </c>
      <c r="B91" s="30">
        <v>18</v>
      </c>
      <c r="C91" s="26" t="s">
        <v>204</v>
      </c>
      <c r="D91" s="57">
        <v>1.5008081274532441E-3</v>
      </c>
      <c r="E91" s="57">
        <v>0</v>
      </c>
      <c r="F91" s="57">
        <v>0</v>
      </c>
      <c r="G91" s="57">
        <v>7.2992700729927005E-3</v>
      </c>
      <c r="H91" s="57">
        <v>2.2509848058525606E-3</v>
      </c>
      <c r="I91" s="57">
        <v>1.4074595355383533E-3</v>
      </c>
      <c r="J91" s="57">
        <v>0</v>
      </c>
      <c r="K91" s="57">
        <v>4.3668122270742356E-3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1.998001998001998E-3</v>
      </c>
      <c r="S91" s="57">
        <v>0</v>
      </c>
      <c r="T91" s="57">
        <v>0</v>
      </c>
      <c r="U91" s="57">
        <v>7.575757575757576E-3</v>
      </c>
      <c r="V91" s="57">
        <v>1.076426264800861E-3</v>
      </c>
      <c r="W91" s="57">
        <v>0</v>
      </c>
      <c r="X91" s="57">
        <v>6.3291139240506328E-3</v>
      </c>
      <c r="Y91" s="57">
        <v>0</v>
      </c>
      <c r="Z91" s="57">
        <v>5.1282051282051282E-3</v>
      </c>
      <c r="AA91" s="57">
        <v>0</v>
      </c>
      <c r="AB91" s="57">
        <v>6.6225165562913907E-3</v>
      </c>
      <c r="AC91" s="57">
        <v>0</v>
      </c>
      <c r="AD91" s="57">
        <v>0</v>
      </c>
      <c r="AE91" s="57">
        <v>1.8621973929236499E-3</v>
      </c>
      <c r="AF91" s="57">
        <v>7.776049766718507E-4</v>
      </c>
      <c r="AG91" s="57">
        <v>4.5662100456621002E-3</v>
      </c>
      <c r="AH91" s="57">
        <v>0</v>
      </c>
      <c r="AI91" s="57">
        <v>0</v>
      </c>
      <c r="AJ91" s="57">
        <v>8.1833060556464818E-3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3.8781163434903048E-3</v>
      </c>
      <c r="AQ91" s="57">
        <v>2.9985007496251873E-3</v>
      </c>
      <c r="AR91" s="57">
        <v>5.6625141562853911E-4</v>
      </c>
      <c r="AS91" s="57">
        <v>1.3333333333333334E-2</v>
      </c>
      <c r="AT91" s="57">
        <v>7.5159714393085303E-4</v>
      </c>
      <c r="AU91" s="57">
        <v>0</v>
      </c>
      <c r="AV91" s="57">
        <v>0</v>
      </c>
      <c r="AW91" s="57">
        <v>0</v>
      </c>
      <c r="AX91" s="57">
        <v>0</v>
      </c>
      <c r="AY91" s="57">
        <v>0</v>
      </c>
      <c r="AZ91" s="57">
        <v>0</v>
      </c>
      <c r="BA91" s="57">
        <v>4.1135335252982311E-3</v>
      </c>
      <c r="BB91" s="57">
        <v>3.4285714285714284E-3</v>
      </c>
      <c r="BC91" s="57">
        <v>0</v>
      </c>
      <c r="BD91" s="57">
        <v>0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57">
        <v>1.5008081274532441E-3</v>
      </c>
      <c r="E92" s="57">
        <v>0</v>
      </c>
      <c r="F92" s="57">
        <v>7.6335877862595417E-3</v>
      </c>
      <c r="G92" s="57">
        <v>7.2992700729927005E-3</v>
      </c>
      <c r="H92" s="57">
        <v>1.6882386043894203E-3</v>
      </c>
      <c r="I92" s="57">
        <v>1.8766127140511376E-3</v>
      </c>
      <c r="J92" s="57">
        <v>3.0506406345332522E-3</v>
      </c>
      <c r="K92" s="57">
        <v>0</v>
      </c>
      <c r="L92" s="57">
        <v>0</v>
      </c>
      <c r="M92" s="57">
        <v>0</v>
      </c>
      <c r="N92" s="57">
        <v>0</v>
      </c>
      <c r="O92" s="57">
        <v>9.8039215686274508E-4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1.2626262626262626E-2</v>
      </c>
      <c r="V92" s="57">
        <v>0</v>
      </c>
      <c r="W92" s="57">
        <v>0</v>
      </c>
      <c r="X92" s="57">
        <v>0</v>
      </c>
      <c r="Y92" s="57">
        <v>8.6355785837651123E-3</v>
      </c>
      <c r="Z92" s="57">
        <v>0</v>
      </c>
      <c r="AA92" s="57">
        <v>8.4745762711864406E-3</v>
      </c>
      <c r="AB92" s="57">
        <v>0</v>
      </c>
      <c r="AC92" s="57">
        <v>0</v>
      </c>
      <c r="AD92" s="57">
        <v>0</v>
      </c>
      <c r="AE92" s="57">
        <v>0</v>
      </c>
      <c r="AF92" s="57">
        <v>7.776049766718507E-4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2.1994134897360706E-3</v>
      </c>
      <c r="AO92" s="57">
        <v>0</v>
      </c>
      <c r="AP92" s="57">
        <v>5.54016620498615E-4</v>
      </c>
      <c r="AQ92" s="57">
        <v>0</v>
      </c>
      <c r="AR92" s="57">
        <v>0</v>
      </c>
      <c r="AS92" s="57">
        <v>0</v>
      </c>
      <c r="AT92" s="57">
        <v>0</v>
      </c>
      <c r="AU92" s="57">
        <v>0</v>
      </c>
      <c r="AV92" s="57">
        <v>0</v>
      </c>
      <c r="AW92" s="57">
        <v>2.3640661938534278E-3</v>
      </c>
      <c r="AX92" s="57">
        <v>0</v>
      </c>
      <c r="AY92" s="57">
        <v>0</v>
      </c>
      <c r="AZ92" s="57">
        <v>0</v>
      </c>
      <c r="BA92" s="57">
        <v>2.8794734677087619E-3</v>
      </c>
      <c r="BB92" s="57">
        <v>1.3714285714285714E-2</v>
      </c>
      <c r="BC92" s="57">
        <v>3.3557046979865772E-2</v>
      </c>
      <c r="BD92" s="57">
        <v>0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57">
        <v>1.4430847379358115E-3</v>
      </c>
      <c r="E93" s="57">
        <v>0</v>
      </c>
      <c r="F93" s="57">
        <v>0</v>
      </c>
      <c r="G93" s="57">
        <v>0</v>
      </c>
      <c r="H93" s="57">
        <v>0</v>
      </c>
      <c r="I93" s="57">
        <v>1.0946907498631637E-3</v>
      </c>
      <c r="J93" s="57">
        <v>3.0506406345332522E-3</v>
      </c>
      <c r="K93" s="57">
        <v>0</v>
      </c>
      <c r="L93" s="57">
        <v>1.0638297872340425E-2</v>
      </c>
      <c r="M93" s="57">
        <v>0</v>
      </c>
      <c r="N93" s="57">
        <v>2.6392187912377936E-3</v>
      </c>
      <c r="O93" s="57">
        <v>1.9607843137254902E-3</v>
      </c>
      <c r="P93" s="57">
        <v>0</v>
      </c>
      <c r="Q93" s="57">
        <v>0</v>
      </c>
      <c r="R93" s="57">
        <v>1.998001998001998E-3</v>
      </c>
      <c r="S93" s="57">
        <v>1.4144271570014145E-3</v>
      </c>
      <c r="T93" s="57">
        <v>8.4745762711864406E-3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>
        <v>6.4724919093851136E-3</v>
      </c>
      <c r="AE93" s="57">
        <v>9.3109869646182501E-3</v>
      </c>
      <c r="AF93" s="57">
        <v>7.776049766718507E-4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7">
        <v>5.5555555555555558E-3</v>
      </c>
      <c r="AM93" s="57">
        <v>0</v>
      </c>
      <c r="AN93" s="57">
        <v>1.4662756598240469E-3</v>
      </c>
      <c r="AO93" s="57">
        <v>4.8780487804878049E-3</v>
      </c>
      <c r="AP93" s="57">
        <v>5.54016620498615E-4</v>
      </c>
      <c r="AQ93" s="57">
        <v>0</v>
      </c>
      <c r="AR93" s="57">
        <v>0</v>
      </c>
      <c r="AS93" s="57">
        <v>0</v>
      </c>
      <c r="AT93" s="57">
        <v>3.3821871476888386E-3</v>
      </c>
      <c r="AU93" s="57">
        <v>0</v>
      </c>
      <c r="AV93" s="57">
        <v>0</v>
      </c>
      <c r="AW93" s="57">
        <v>2.3640661938534278E-3</v>
      </c>
      <c r="AX93" s="57">
        <v>0</v>
      </c>
      <c r="AY93" s="57">
        <v>0</v>
      </c>
      <c r="AZ93" s="57">
        <v>0</v>
      </c>
      <c r="BA93" s="57">
        <v>1.6454134101192926E-3</v>
      </c>
      <c r="BB93" s="57">
        <v>4.5714285714285718E-3</v>
      </c>
      <c r="BC93" s="57">
        <v>0</v>
      </c>
      <c r="BD93" s="57">
        <v>2.9411764705882353E-3</v>
      </c>
    </row>
    <row r="94" spans="1:56" s="33" customFormat="1" x14ac:dyDescent="0.2">
      <c r="A94" s="29" t="s">
        <v>122</v>
      </c>
      <c r="B94" s="30">
        <v>114</v>
      </c>
      <c r="C94" s="26" t="s">
        <v>126</v>
      </c>
      <c r="D94" s="57">
        <v>1.366120218579235E-3</v>
      </c>
      <c r="E94" s="57">
        <v>0</v>
      </c>
      <c r="F94" s="57">
        <v>0</v>
      </c>
      <c r="G94" s="57">
        <v>0</v>
      </c>
      <c r="H94" s="57">
        <v>1.6882386043894203E-3</v>
      </c>
      <c r="I94" s="57">
        <v>7.0372976776917663E-4</v>
      </c>
      <c r="J94" s="57">
        <v>1.2202562538133007E-3</v>
      </c>
      <c r="K94" s="57">
        <v>0</v>
      </c>
      <c r="L94" s="57">
        <v>0</v>
      </c>
      <c r="M94" s="57">
        <v>0</v>
      </c>
      <c r="N94" s="57">
        <v>2.3752969121140144E-3</v>
      </c>
      <c r="O94" s="57">
        <v>1.9607843137254902E-3</v>
      </c>
      <c r="P94" s="57">
        <v>0</v>
      </c>
      <c r="Q94" s="57">
        <v>0</v>
      </c>
      <c r="R94" s="57">
        <v>5.994005994005994E-3</v>
      </c>
      <c r="S94" s="57">
        <v>0</v>
      </c>
      <c r="T94" s="57">
        <v>0</v>
      </c>
      <c r="U94" s="57">
        <v>5.0505050505050509E-3</v>
      </c>
      <c r="V94" s="57">
        <v>1.076426264800861E-3</v>
      </c>
      <c r="W94" s="57">
        <v>0</v>
      </c>
      <c r="X94" s="57">
        <v>9.4936708860759497E-3</v>
      </c>
      <c r="Y94" s="57">
        <v>1.7271157167530224E-3</v>
      </c>
      <c r="Z94" s="57">
        <v>0</v>
      </c>
      <c r="AA94" s="57">
        <v>8.4745762711864406E-3</v>
      </c>
      <c r="AB94" s="57">
        <v>4.4150110375275938E-3</v>
      </c>
      <c r="AC94" s="57">
        <v>4.9751243781094526E-3</v>
      </c>
      <c r="AD94" s="57">
        <v>0</v>
      </c>
      <c r="AE94" s="57">
        <v>0</v>
      </c>
      <c r="AF94" s="57">
        <v>2.3328149300155523E-3</v>
      </c>
      <c r="AG94" s="57">
        <v>0</v>
      </c>
      <c r="AH94" s="57">
        <v>1.0309278350515464E-2</v>
      </c>
      <c r="AI94" s="57">
        <v>0</v>
      </c>
      <c r="AJ94" s="57">
        <v>0</v>
      </c>
      <c r="AK94" s="57">
        <v>0</v>
      </c>
      <c r="AL94" s="57">
        <v>1.3888888888888889E-3</v>
      </c>
      <c r="AM94" s="57">
        <v>1.5337423312883436E-3</v>
      </c>
      <c r="AN94" s="57">
        <v>7.3313782991202346E-4</v>
      </c>
      <c r="AO94" s="57">
        <v>0</v>
      </c>
      <c r="AP94" s="57">
        <v>1.10803324099723E-3</v>
      </c>
      <c r="AQ94" s="57">
        <v>5.9970014992503746E-3</v>
      </c>
      <c r="AR94" s="57">
        <v>0</v>
      </c>
      <c r="AS94" s="57">
        <v>0</v>
      </c>
      <c r="AT94" s="57">
        <v>1.8789928598271326E-3</v>
      </c>
      <c r="AU94" s="57">
        <v>0</v>
      </c>
      <c r="AV94" s="57">
        <v>0</v>
      </c>
      <c r="AW94" s="57">
        <v>7.8802206461780935E-4</v>
      </c>
      <c r="AX94" s="57">
        <v>2.3584905660377358E-3</v>
      </c>
      <c r="AY94" s="57">
        <v>0</v>
      </c>
      <c r="AZ94" s="57">
        <v>0</v>
      </c>
      <c r="BA94" s="57">
        <v>2.8794734677087619E-3</v>
      </c>
      <c r="BB94" s="57">
        <v>0</v>
      </c>
      <c r="BC94" s="57">
        <v>0</v>
      </c>
      <c r="BD94" s="57">
        <v>0</v>
      </c>
    </row>
    <row r="95" spans="1:56" s="33" customFormat="1" x14ac:dyDescent="0.2">
      <c r="A95" s="29" t="s">
        <v>100</v>
      </c>
      <c r="B95" s="30">
        <v>29</v>
      </c>
      <c r="C95" s="26" t="s">
        <v>21</v>
      </c>
      <c r="D95" s="57">
        <v>1.3468790887400908E-3</v>
      </c>
      <c r="E95" s="57">
        <v>1.2285012285012285E-3</v>
      </c>
      <c r="F95" s="57">
        <v>0</v>
      </c>
      <c r="G95" s="57">
        <v>0</v>
      </c>
      <c r="H95" s="57">
        <v>2.8137310073157004E-3</v>
      </c>
      <c r="I95" s="57">
        <v>1.7202283212135428E-3</v>
      </c>
      <c r="J95" s="57">
        <v>1.2202562538133007E-3</v>
      </c>
      <c r="K95" s="57">
        <v>0</v>
      </c>
      <c r="L95" s="57">
        <v>0</v>
      </c>
      <c r="M95" s="57">
        <v>0</v>
      </c>
      <c r="N95" s="57">
        <v>2.9031406703615729E-3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1.076426264800861E-3</v>
      </c>
      <c r="W95" s="57">
        <v>0</v>
      </c>
      <c r="X95" s="57">
        <v>0</v>
      </c>
      <c r="Y95" s="57">
        <v>1.7271157167530224E-3</v>
      </c>
      <c r="Z95" s="57">
        <v>0</v>
      </c>
      <c r="AA95" s="57">
        <v>0</v>
      </c>
      <c r="AB95" s="57">
        <v>2.2075055187637969E-3</v>
      </c>
      <c r="AC95" s="57">
        <v>2.4875621890547263E-3</v>
      </c>
      <c r="AD95" s="57">
        <v>3.2362459546925568E-3</v>
      </c>
      <c r="AE95" s="57">
        <v>0</v>
      </c>
      <c r="AF95" s="57">
        <v>0</v>
      </c>
      <c r="AG95" s="57">
        <v>0</v>
      </c>
      <c r="AH95" s="57">
        <v>0</v>
      </c>
      <c r="AI95" s="57">
        <v>0</v>
      </c>
      <c r="AJ95" s="57">
        <v>0</v>
      </c>
      <c r="AK95" s="57">
        <v>3.3698399326032012E-3</v>
      </c>
      <c r="AL95" s="57">
        <v>5.5555555555555558E-3</v>
      </c>
      <c r="AM95" s="57">
        <v>0</v>
      </c>
      <c r="AN95" s="57">
        <v>7.3313782991202346E-4</v>
      </c>
      <c r="AO95" s="57">
        <v>4.8780487804878049E-3</v>
      </c>
      <c r="AP95" s="57">
        <v>1.10803324099723E-3</v>
      </c>
      <c r="AQ95" s="57">
        <v>0</v>
      </c>
      <c r="AR95" s="57">
        <v>0</v>
      </c>
      <c r="AS95" s="57">
        <v>0</v>
      </c>
      <c r="AT95" s="57">
        <v>1.5031942878617061E-3</v>
      </c>
      <c r="AU95" s="57">
        <v>0</v>
      </c>
      <c r="AV95" s="57">
        <v>0</v>
      </c>
      <c r="AW95" s="57">
        <v>0</v>
      </c>
      <c r="AX95" s="57">
        <v>2.3584905660377358E-3</v>
      </c>
      <c r="AY95" s="57">
        <v>1.9569471624266144E-3</v>
      </c>
      <c r="AZ95" s="57">
        <v>0</v>
      </c>
      <c r="BA95" s="57">
        <v>2.4681201151789387E-3</v>
      </c>
      <c r="BB95" s="57">
        <v>0</v>
      </c>
      <c r="BC95" s="57">
        <v>0</v>
      </c>
      <c r="BD95" s="57">
        <v>0</v>
      </c>
    </row>
    <row r="96" spans="1:56" s="33" customFormat="1" x14ac:dyDescent="0.2">
      <c r="A96" s="29" t="s">
        <v>119</v>
      </c>
      <c r="B96" s="30">
        <v>91</v>
      </c>
      <c r="C96" s="26" t="s">
        <v>33</v>
      </c>
      <c r="D96" s="57">
        <v>1.3468790887400908E-3</v>
      </c>
      <c r="E96" s="57">
        <v>4.9140049140049139E-3</v>
      </c>
      <c r="F96" s="57">
        <v>0</v>
      </c>
      <c r="G96" s="57">
        <v>0</v>
      </c>
      <c r="H96" s="57">
        <v>5.064715813168261E-3</v>
      </c>
      <c r="I96" s="57">
        <v>9.383063570255688E-4</v>
      </c>
      <c r="J96" s="57">
        <v>6.1012812690665037E-4</v>
      </c>
      <c r="K96" s="57">
        <v>0</v>
      </c>
      <c r="L96" s="57">
        <v>0</v>
      </c>
      <c r="M96" s="57">
        <v>0</v>
      </c>
      <c r="N96" s="57">
        <v>2.3752969121140144E-3</v>
      </c>
      <c r="O96" s="57">
        <v>1.9607843137254902E-3</v>
      </c>
      <c r="P96" s="57">
        <v>0</v>
      </c>
      <c r="Q96" s="57">
        <v>0</v>
      </c>
      <c r="R96" s="57">
        <v>0</v>
      </c>
      <c r="S96" s="57">
        <v>1.4144271570014145E-3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8.4745762711864406E-3</v>
      </c>
      <c r="AB96" s="57">
        <v>0</v>
      </c>
      <c r="AC96" s="57">
        <v>0</v>
      </c>
      <c r="AD96" s="57">
        <v>6.4724919093851136E-3</v>
      </c>
      <c r="AE96" s="57">
        <v>1.8621973929236499E-3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1.1111111111111112E-2</v>
      </c>
      <c r="AM96" s="57">
        <v>0</v>
      </c>
      <c r="AN96" s="57">
        <v>1.4662756598240469E-3</v>
      </c>
      <c r="AO96" s="57">
        <v>4.8780487804878049E-3</v>
      </c>
      <c r="AP96" s="57">
        <v>2.21606648199446E-3</v>
      </c>
      <c r="AQ96" s="57">
        <v>2.9985007496251873E-3</v>
      </c>
      <c r="AR96" s="57">
        <v>1.1325028312570782E-3</v>
      </c>
      <c r="AS96" s="57">
        <v>0</v>
      </c>
      <c r="AT96" s="57">
        <v>3.7579857196542651E-4</v>
      </c>
      <c r="AU96" s="57">
        <v>0</v>
      </c>
      <c r="AV96" s="57">
        <v>0</v>
      </c>
      <c r="AW96" s="57">
        <v>0</v>
      </c>
      <c r="AX96" s="57">
        <v>4.7169811320754715E-3</v>
      </c>
      <c r="AY96" s="57">
        <v>0</v>
      </c>
      <c r="AZ96" s="57">
        <v>0</v>
      </c>
      <c r="BA96" s="57">
        <v>8.2270670505964628E-4</v>
      </c>
      <c r="BB96" s="57">
        <v>2.2857142857142859E-3</v>
      </c>
      <c r="BC96" s="57">
        <v>0</v>
      </c>
      <c r="BD96" s="57">
        <v>0</v>
      </c>
    </row>
    <row r="97" spans="1:56" s="33" customFormat="1" ht="25.5" x14ac:dyDescent="0.2">
      <c r="A97" s="29" t="s">
        <v>119</v>
      </c>
      <c r="B97" s="30">
        <v>94</v>
      </c>
      <c r="C97" s="26" t="s">
        <v>127</v>
      </c>
      <c r="D97" s="57">
        <v>1.2699145693835141E-3</v>
      </c>
      <c r="E97" s="57">
        <v>0</v>
      </c>
      <c r="F97" s="57">
        <v>0</v>
      </c>
      <c r="G97" s="57">
        <v>0</v>
      </c>
      <c r="H97" s="57">
        <v>5.6274620146314015E-4</v>
      </c>
      <c r="I97" s="57">
        <v>6.2553757135037924E-4</v>
      </c>
      <c r="J97" s="57">
        <v>1.8303843807199512E-3</v>
      </c>
      <c r="K97" s="57">
        <v>0</v>
      </c>
      <c r="L97" s="57">
        <v>3.5460992907801418E-3</v>
      </c>
      <c r="M97" s="57">
        <v>0</v>
      </c>
      <c r="N97" s="57">
        <v>1.5835312747426761E-3</v>
      </c>
      <c r="O97" s="57">
        <v>0</v>
      </c>
      <c r="P97" s="57">
        <v>0</v>
      </c>
      <c r="Q97" s="57">
        <v>0</v>
      </c>
      <c r="R97" s="57">
        <v>0</v>
      </c>
      <c r="S97" s="57">
        <v>2.828854314002829E-3</v>
      </c>
      <c r="T97" s="57">
        <v>0</v>
      </c>
      <c r="U97" s="57">
        <v>5.0505050505050509E-3</v>
      </c>
      <c r="V97" s="57">
        <v>1.076426264800861E-3</v>
      </c>
      <c r="W97" s="57">
        <v>0</v>
      </c>
      <c r="X97" s="57">
        <v>3.1645569620253164E-3</v>
      </c>
      <c r="Y97" s="57">
        <v>0</v>
      </c>
      <c r="Z97" s="57">
        <v>0</v>
      </c>
      <c r="AA97" s="57">
        <v>0</v>
      </c>
      <c r="AB97" s="57">
        <v>8.8300220750551876E-3</v>
      </c>
      <c r="AC97" s="57">
        <v>0</v>
      </c>
      <c r="AD97" s="57">
        <v>0</v>
      </c>
      <c r="AE97" s="57">
        <v>0</v>
      </c>
      <c r="AF97" s="57">
        <v>0</v>
      </c>
      <c r="AG97" s="57">
        <v>4.5662100456621002E-3</v>
      </c>
      <c r="AH97" s="57">
        <v>0</v>
      </c>
      <c r="AI97" s="57">
        <v>0</v>
      </c>
      <c r="AJ97" s="57">
        <v>0</v>
      </c>
      <c r="AK97" s="57">
        <v>3.3698399326032012E-3</v>
      </c>
      <c r="AL97" s="57">
        <v>1.3888888888888889E-3</v>
      </c>
      <c r="AM97" s="57">
        <v>3.0674846625766872E-3</v>
      </c>
      <c r="AN97" s="57">
        <v>7.3313782991202346E-4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2.6305900037579856E-3</v>
      </c>
      <c r="AU97" s="57">
        <v>0</v>
      </c>
      <c r="AV97" s="57">
        <v>0</v>
      </c>
      <c r="AW97" s="57">
        <v>3.1520882584712374E-3</v>
      </c>
      <c r="AX97" s="57">
        <v>0</v>
      </c>
      <c r="AY97" s="57">
        <v>1.9569471624266144E-3</v>
      </c>
      <c r="AZ97" s="57">
        <v>3.3783783783783786E-2</v>
      </c>
      <c r="BA97" s="57">
        <v>4.1135335252982311E-3</v>
      </c>
      <c r="BB97" s="57">
        <v>1.1428571428571429E-3</v>
      </c>
      <c r="BC97" s="57">
        <v>0</v>
      </c>
      <c r="BD97" s="57">
        <v>0</v>
      </c>
    </row>
    <row r="98" spans="1:56" s="33" customFormat="1" x14ac:dyDescent="0.2">
      <c r="A98" s="29" t="s">
        <v>107</v>
      </c>
      <c r="B98" s="30">
        <v>123</v>
      </c>
      <c r="C98" s="26" t="s">
        <v>43</v>
      </c>
      <c r="D98" s="57">
        <v>1.0775032709920726E-3</v>
      </c>
      <c r="E98" s="57">
        <v>0</v>
      </c>
      <c r="F98" s="57">
        <v>0</v>
      </c>
      <c r="G98" s="57">
        <v>0</v>
      </c>
      <c r="H98" s="57">
        <v>3.3764772087788407E-3</v>
      </c>
      <c r="I98" s="57">
        <v>5.4734537493158185E-4</v>
      </c>
      <c r="J98" s="57">
        <v>6.1012812690665037E-4</v>
      </c>
      <c r="K98" s="57">
        <v>0</v>
      </c>
      <c r="L98" s="57">
        <v>0</v>
      </c>
      <c r="M98" s="57">
        <v>8.2644628099173556E-3</v>
      </c>
      <c r="N98" s="57">
        <v>0</v>
      </c>
      <c r="O98" s="57">
        <v>9.8039215686274508E-4</v>
      </c>
      <c r="P98" s="57">
        <v>0</v>
      </c>
      <c r="Q98" s="57">
        <v>0</v>
      </c>
      <c r="R98" s="57">
        <v>2.997002997002997E-3</v>
      </c>
      <c r="S98" s="57">
        <v>1.4144271570014145E-3</v>
      </c>
      <c r="T98" s="57">
        <v>0</v>
      </c>
      <c r="U98" s="57">
        <v>0</v>
      </c>
      <c r="V98" s="57">
        <v>0</v>
      </c>
      <c r="W98" s="57">
        <v>0</v>
      </c>
      <c r="X98" s="57">
        <v>3.1645569620253164E-3</v>
      </c>
      <c r="Y98" s="57">
        <v>0</v>
      </c>
      <c r="Z98" s="57">
        <v>2.5641025641025641E-3</v>
      </c>
      <c r="AA98" s="57">
        <v>0</v>
      </c>
      <c r="AB98" s="57">
        <v>0</v>
      </c>
      <c r="AC98" s="57">
        <v>0</v>
      </c>
      <c r="AD98" s="57">
        <v>0</v>
      </c>
      <c r="AE98" s="57">
        <v>1.8621973929236499E-3</v>
      </c>
      <c r="AF98" s="57">
        <v>3.8880248833592537E-3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1.3888888888888889E-3</v>
      </c>
      <c r="AM98" s="57">
        <v>1.5337423312883436E-3</v>
      </c>
      <c r="AN98" s="57">
        <v>1.4662756598240469E-3</v>
      </c>
      <c r="AO98" s="57">
        <v>0</v>
      </c>
      <c r="AP98" s="57">
        <v>3.3240997229916896E-3</v>
      </c>
      <c r="AQ98" s="57">
        <v>0</v>
      </c>
      <c r="AR98" s="57">
        <v>0</v>
      </c>
      <c r="AS98" s="57">
        <v>0</v>
      </c>
      <c r="AT98" s="57">
        <v>7.5159714393085303E-4</v>
      </c>
      <c r="AU98" s="57">
        <v>0</v>
      </c>
      <c r="AV98" s="57">
        <v>0</v>
      </c>
      <c r="AW98" s="57">
        <v>7.8802206461780935E-4</v>
      </c>
      <c r="AX98" s="57">
        <v>2.3584905660377358E-3</v>
      </c>
      <c r="AY98" s="57">
        <v>1.9569471624266144E-3</v>
      </c>
      <c r="AZ98" s="57">
        <v>0</v>
      </c>
      <c r="BA98" s="57">
        <v>1.6454134101192926E-3</v>
      </c>
      <c r="BB98" s="57">
        <v>0</v>
      </c>
      <c r="BC98" s="57">
        <v>0</v>
      </c>
      <c r="BD98" s="57">
        <v>2.6470588235294117E-2</v>
      </c>
    </row>
    <row r="99" spans="1:56" s="33" customFormat="1" x14ac:dyDescent="0.2">
      <c r="A99" s="29" t="s">
        <v>122</v>
      </c>
      <c r="B99" s="30">
        <v>111</v>
      </c>
      <c r="C99" s="26" t="s">
        <v>124</v>
      </c>
      <c r="D99" s="57">
        <v>9.8129762179635194E-4</v>
      </c>
      <c r="E99" s="57">
        <v>0</v>
      </c>
      <c r="F99" s="57">
        <v>0</v>
      </c>
      <c r="G99" s="57">
        <v>0</v>
      </c>
      <c r="H99" s="57">
        <v>1.1254924029262803E-3</v>
      </c>
      <c r="I99" s="57">
        <v>4.691531785127844E-4</v>
      </c>
      <c r="J99" s="57">
        <v>1.2202562538133007E-3</v>
      </c>
      <c r="K99" s="57">
        <v>0</v>
      </c>
      <c r="L99" s="57">
        <v>0</v>
      </c>
      <c r="M99" s="57">
        <v>0</v>
      </c>
      <c r="N99" s="57">
        <v>0</v>
      </c>
      <c r="O99" s="57">
        <v>9.8039215686274508E-4</v>
      </c>
      <c r="P99" s="57">
        <v>0</v>
      </c>
      <c r="Q99" s="57">
        <v>0</v>
      </c>
      <c r="R99" s="57">
        <v>1.098901098901099E-2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1.7271157167530224E-3</v>
      </c>
      <c r="Z99" s="57">
        <v>0</v>
      </c>
      <c r="AA99" s="57">
        <v>0</v>
      </c>
      <c r="AB99" s="57">
        <v>2.2075055187637969E-3</v>
      </c>
      <c r="AC99" s="57">
        <v>2.4875621890547263E-3</v>
      </c>
      <c r="AD99" s="57">
        <v>0</v>
      </c>
      <c r="AE99" s="57">
        <v>1.8621973929236499E-3</v>
      </c>
      <c r="AF99" s="57">
        <v>0</v>
      </c>
      <c r="AG99" s="57">
        <v>0</v>
      </c>
      <c r="AH99" s="57">
        <v>5.1546391752577319E-3</v>
      </c>
      <c r="AI99" s="57">
        <v>0</v>
      </c>
      <c r="AJ99" s="57">
        <v>2.4549918166939444E-3</v>
      </c>
      <c r="AK99" s="57">
        <v>8.4245998315080029E-4</v>
      </c>
      <c r="AL99" s="57">
        <v>1.3888888888888889E-3</v>
      </c>
      <c r="AM99" s="57">
        <v>1.5337423312883436E-3</v>
      </c>
      <c r="AN99" s="57">
        <v>1.4662756598240469E-3</v>
      </c>
      <c r="AO99" s="57">
        <v>0</v>
      </c>
      <c r="AP99" s="57">
        <v>5.54016620498615E-4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3.1914893617021274E-2</v>
      </c>
      <c r="AW99" s="57">
        <v>7.8802206461780935E-4</v>
      </c>
      <c r="AX99" s="57">
        <v>0</v>
      </c>
      <c r="AY99" s="57">
        <v>0</v>
      </c>
      <c r="AZ99" s="57">
        <v>1.3513513513513514E-2</v>
      </c>
      <c r="BA99" s="57">
        <v>2.0567667626491155E-3</v>
      </c>
      <c r="BB99" s="57">
        <v>1.1428571428571429E-3</v>
      </c>
      <c r="BC99" s="57">
        <v>6.7114093959731542E-3</v>
      </c>
      <c r="BD99" s="57">
        <v>5.8823529411764705E-3</v>
      </c>
    </row>
    <row r="100" spans="1:56" s="33" customFormat="1" x14ac:dyDescent="0.2">
      <c r="A100" s="29" t="s">
        <v>107</v>
      </c>
      <c r="B100" s="30">
        <v>125</v>
      </c>
      <c r="C100" s="26" t="s">
        <v>211</v>
      </c>
      <c r="D100" s="57">
        <v>9.8129762179635194E-4</v>
      </c>
      <c r="E100" s="57">
        <v>1.2285012285012285E-3</v>
      </c>
      <c r="F100" s="57">
        <v>0</v>
      </c>
      <c r="G100" s="57">
        <v>7.2992700729927005E-3</v>
      </c>
      <c r="H100" s="57">
        <v>5.6274620146314015E-4</v>
      </c>
      <c r="I100" s="57">
        <v>7.0372976776917663E-4</v>
      </c>
      <c r="J100" s="57">
        <v>1.2202562538133007E-3</v>
      </c>
      <c r="K100" s="57">
        <v>0</v>
      </c>
      <c r="L100" s="57">
        <v>0</v>
      </c>
      <c r="M100" s="57">
        <v>0</v>
      </c>
      <c r="N100" s="57">
        <v>1.5835312747426761E-3</v>
      </c>
      <c r="O100" s="57">
        <v>0</v>
      </c>
      <c r="P100" s="57">
        <v>0</v>
      </c>
      <c r="Q100" s="57">
        <v>0</v>
      </c>
      <c r="R100" s="57">
        <v>0</v>
      </c>
      <c r="S100" s="57">
        <v>1.4144271570014145E-3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1.6949152542372881E-2</v>
      </c>
      <c r="AB100" s="57">
        <v>0</v>
      </c>
      <c r="AC100" s="57">
        <v>0</v>
      </c>
      <c r="AD100" s="57">
        <v>0</v>
      </c>
      <c r="AE100" s="57">
        <v>1.8621973929236499E-3</v>
      </c>
      <c r="AF100" s="57">
        <v>7.776049766718507E-4</v>
      </c>
      <c r="AG100" s="57">
        <v>4.5662100456621002E-3</v>
      </c>
      <c r="AH100" s="57">
        <v>0</v>
      </c>
      <c r="AI100" s="57">
        <v>0</v>
      </c>
      <c r="AJ100" s="57">
        <v>0</v>
      </c>
      <c r="AK100" s="57">
        <v>1.6849199663016006E-3</v>
      </c>
      <c r="AL100" s="57">
        <v>0</v>
      </c>
      <c r="AM100" s="57">
        <v>3.0674846625766872E-3</v>
      </c>
      <c r="AN100" s="57">
        <v>1.4662756598240469E-3</v>
      </c>
      <c r="AO100" s="57">
        <v>0</v>
      </c>
      <c r="AP100" s="57">
        <v>4.43213296398892E-3</v>
      </c>
      <c r="AQ100" s="57">
        <v>2.9985007496251873E-3</v>
      </c>
      <c r="AR100" s="57">
        <v>0</v>
      </c>
      <c r="AS100" s="57">
        <v>0</v>
      </c>
      <c r="AT100" s="57">
        <v>1.1273957158962795E-3</v>
      </c>
      <c r="AU100" s="57">
        <v>0</v>
      </c>
      <c r="AV100" s="57">
        <v>0</v>
      </c>
      <c r="AW100" s="57">
        <v>0</v>
      </c>
      <c r="AX100" s="57">
        <v>2.3584905660377358E-3</v>
      </c>
      <c r="AY100" s="57">
        <v>1.9569471624266144E-3</v>
      </c>
      <c r="AZ100" s="57">
        <v>0</v>
      </c>
      <c r="BA100" s="57">
        <v>4.1135335252982314E-4</v>
      </c>
      <c r="BB100" s="57">
        <v>0</v>
      </c>
      <c r="BC100" s="57">
        <v>0</v>
      </c>
      <c r="BD100" s="57">
        <v>8.8235294117647058E-3</v>
      </c>
    </row>
    <row r="101" spans="1:56" s="33" customFormat="1" x14ac:dyDescent="0.2">
      <c r="A101" s="29" t="s">
        <v>109</v>
      </c>
      <c r="B101" s="30">
        <v>57</v>
      </c>
      <c r="C101" s="26" t="s">
        <v>115</v>
      </c>
      <c r="D101" s="57">
        <v>9.0433310243977531E-4</v>
      </c>
      <c r="E101" s="57">
        <v>2.4570024570024569E-3</v>
      </c>
      <c r="F101" s="57">
        <v>0</v>
      </c>
      <c r="G101" s="57">
        <v>0</v>
      </c>
      <c r="H101" s="57">
        <v>0</v>
      </c>
      <c r="I101" s="57">
        <v>1.2510751427007585E-3</v>
      </c>
      <c r="J101" s="57">
        <v>6.1012812690665037E-4</v>
      </c>
      <c r="K101" s="57">
        <v>0</v>
      </c>
      <c r="L101" s="57">
        <v>7.0921985815602835E-3</v>
      </c>
      <c r="M101" s="57">
        <v>0</v>
      </c>
      <c r="N101" s="57">
        <v>7.9176563737133805E-4</v>
      </c>
      <c r="O101" s="57">
        <v>0</v>
      </c>
      <c r="P101" s="57">
        <v>3.4482758620689655E-2</v>
      </c>
      <c r="Q101" s="57">
        <v>3.3613445378151263E-3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8.4745762711864406E-3</v>
      </c>
      <c r="AB101" s="57">
        <v>2.2075055187637969E-3</v>
      </c>
      <c r="AC101" s="57">
        <v>0</v>
      </c>
      <c r="AD101" s="57">
        <v>3.2362459546925568E-3</v>
      </c>
      <c r="AE101" s="57">
        <v>1.8621973929236499E-3</v>
      </c>
      <c r="AF101" s="57">
        <v>7.776049766718507E-4</v>
      </c>
      <c r="AG101" s="57">
        <v>0</v>
      </c>
      <c r="AH101" s="57">
        <v>0</v>
      </c>
      <c r="AI101" s="57">
        <v>0</v>
      </c>
      <c r="AJ101" s="57">
        <v>0</v>
      </c>
      <c r="AK101" s="57">
        <v>8.4245998315080029E-4</v>
      </c>
      <c r="AL101" s="57">
        <v>2.7777777777777779E-3</v>
      </c>
      <c r="AM101" s="57">
        <v>1.5337423312883436E-3</v>
      </c>
      <c r="AN101" s="57">
        <v>0</v>
      </c>
      <c r="AO101" s="57">
        <v>0</v>
      </c>
      <c r="AP101" s="57">
        <v>1.10803324099723E-3</v>
      </c>
      <c r="AQ101" s="57">
        <v>1.4992503748125937E-3</v>
      </c>
      <c r="AR101" s="57">
        <v>2.8312570781426955E-4</v>
      </c>
      <c r="AS101" s="57">
        <v>0</v>
      </c>
      <c r="AT101" s="57">
        <v>1.1273957158962795E-3</v>
      </c>
      <c r="AU101" s="57">
        <v>0</v>
      </c>
      <c r="AV101" s="57">
        <v>0</v>
      </c>
      <c r="AW101" s="57">
        <v>7.8802206461780935E-4</v>
      </c>
      <c r="AX101" s="57">
        <v>0</v>
      </c>
      <c r="AY101" s="57">
        <v>1.9569471624266144E-3</v>
      </c>
      <c r="AZ101" s="57">
        <v>6.7567567567567571E-3</v>
      </c>
      <c r="BA101" s="57">
        <v>0</v>
      </c>
      <c r="BB101" s="57">
        <v>1.1428571428571429E-3</v>
      </c>
      <c r="BC101" s="57">
        <v>0</v>
      </c>
      <c r="BD101" s="57">
        <v>0</v>
      </c>
    </row>
    <row r="102" spans="1:56" s="33" customFormat="1" x14ac:dyDescent="0.2">
      <c r="A102" s="31" t="s">
        <v>106</v>
      </c>
      <c r="B102" s="30">
        <v>84</v>
      </c>
      <c r="C102" s="26" t="s">
        <v>129</v>
      </c>
      <c r="D102" s="57">
        <v>9.0433310243977531E-4</v>
      </c>
      <c r="E102" s="57">
        <v>0</v>
      </c>
      <c r="F102" s="57">
        <v>0</v>
      </c>
      <c r="G102" s="57">
        <v>0</v>
      </c>
      <c r="H102" s="57">
        <v>2.2509848058525606E-3</v>
      </c>
      <c r="I102" s="57">
        <v>5.4734537493158185E-4</v>
      </c>
      <c r="J102" s="57">
        <v>1.2202562538133007E-3</v>
      </c>
      <c r="K102" s="57">
        <v>0</v>
      </c>
      <c r="L102" s="57">
        <v>0</v>
      </c>
      <c r="M102" s="57">
        <v>0</v>
      </c>
      <c r="N102" s="57">
        <v>2.1113750329902351E-3</v>
      </c>
      <c r="O102" s="57">
        <v>1.9607843137254902E-3</v>
      </c>
      <c r="P102" s="57">
        <v>0</v>
      </c>
      <c r="Q102" s="57">
        <v>1.6806722689075631E-3</v>
      </c>
      <c r="R102" s="57">
        <v>1.998001998001998E-3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0</v>
      </c>
      <c r="AC102" s="57">
        <v>2.4875621890547263E-3</v>
      </c>
      <c r="AD102" s="57">
        <v>3.2362459546925568E-3</v>
      </c>
      <c r="AE102" s="57">
        <v>0</v>
      </c>
      <c r="AF102" s="57">
        <v>0</v>
      </c>
      <c r="AG102" s="57">
        <v>0</v>
      </c>
      <c r="AH102" s="57">
        <v>0</v>
      </c>
      <c r="AI102" s="57">
        <v>0</v>
      </c>
      <c r="AJ102" s="57">
        <v>0</v>
      </c>
      <c r="AK102" s="57">
        <v>1.6849199663016006E-3</v>
      </c>
      <c r="AL102" s="57">
        <v>1.3888888888888889E-3</v>
      </c>
      <c r="AM102" s="57">
        <v>1.5337423312883436E-3</v>
      </c>
      <c r="AN102" s="57">
        <v>0</v>
      </c>
      <c r="AO102" s="57">
        <v>0</v>
      </c>
      <c r="AP102" s="57">
        <v>0</v>
      </c>
      <c r="AQ102" s="57">
        <v>0</v>
      </c>
      <c r="AR102" s="57">
        <v>1.6987542468856172E-3</v>
      </c>
      <c r="AS102" s="57">
        <v>0</v>
      </c>
      <c r="AT102" s="57">
        <v>7.5159714393085303E-4</v>
      </c>
      <c r="AU102" s="57">
        <v>8.9285714285714281E-3</v>
      </c>
      <c r="AV102" s="57">
        <v>0</v>
      </c>
      <c r="AW102" s="57">
        <v>1.5760441292356187E-3</v>
      </c>
      <c r="AX102" s="57">
        <v>0</v>
      </c>
      <c r="AY102" s="57">
        <v>0</v>
      </c>
      <c r="AZ102" s="57">
        <v>6.7567567567567571E-3</v>
      </c>
      <c r="BA102" s="57">
        <v>1.2340600575894694E-3</v>
      </c>
      <c r="BB102" s="57">
        <v>0</v>
      </c>
      <c r="BC102" s="57">
        <v>0</v>
      </c>
      <c r="BD102" s="57">
        <v>0</v>
      </c>
    </row>
    <row r="103" spans="1:56" s="33" customFormat="1" x14ac:dyDescent="0.2">
      <c r="A103" s="29" t="s">
        <v>107</v>
      </c>
      <c r="B103" s="30">
        <v>126</v>
      </c>
      <c r="C103" s="26" t="s">
        <v>125</v>
      </c>
      <c r="D103" s="57">
        <v>9.2357423227891944E-4</v>
      </c>
      <c r="E103" s="57">
        <v>0</v>
      </c>
      <c r="F103" s="57">
        <v>0</v>
      </c>
      <c r="G103" s="57">
        <v>0</v>
      </c>
      <c r="H103" s="57">
        <v>1.1254924029262803E-3</v>
      </c>
      <c r="I103" s="57">
        <v>3.9096098209398701E-4</v>
      </c>
      <c r="J103" s="57">
        <v>1.8303843807199512E-3</v>
      </c>
      <c r="K103" s="57">
        <v>0</v>
      </c>
      <c r="L103" s="57">
        <v>3.5460992907801418E-3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1.7271157167530224E-3</v>
      </c>
      <c r="Z103" s="57">
        <v>0</v>
      </c>
      <c r="AA103" s="57">
        <v>8.4745762711864406E-3</v>
      </c>
      <c r="AB103" s="57">
        <v>0</v>
      </c>
      <c r="AC103" s="57">
        <v>2.4875621890547263E-3</v>
      </c>
      <c r="AD103" s="57">
        <v>3.2362459546925568E-3</v>
      </c>
      <c r="AE103" s="57">
        <v>3.7243947858472998E-3</v>
      </c>
      <c r="AF103" s="57">
        <v>7.776049766718507E-4</v>
      </c>
      <c r="AG103" s="57">
        <v>0</v>
      </c>
      <c r="AH103" s="57">
        <v>0</v>
      </c>
      <c r="AI103" s="57">
        <v>0</v>
      </c>
      <c r="AJ103" s="57">
        <v>0</v>
      </c>
      <c r="AK103" s="57">
        <v>4.2122999157540014E-3</v>
      </c>
      <c r="AL103" s="57">
        <v>0</v>
      </c>
      <c r="AM103" s="57">
        <v>1.5337423312883436E-3</v>
      </c>
      <c r="AN103" s="57">
        <v>0</v>
      </c>
      <c r="AO103" s="57">
        <v>4.8780487804878049E-3</v>
      </c>
      <c r="AP103" s="57">
        <v>2.7700831024930748E-3</v>
      </c>
      <c r="AQ103" s="57">
        <v>0</v>
      </c>
      <c r="AR103" s="57">
        <v>2.8312570781426955E-4</v>
      </c>
      <c r="AS103" s="57">
        <v>0</v>
      </c>
      <c r="AT103" s="57">
        <v>1.5031942878617061E-3</v>
      </c>
      <c r="AU103" s="57">
        <v>0</v>
      </c>
      <c r="AV103" s="57">
        <v>0</v>
      </c>
      <c r="AW103" s="57">
        <v>0</v>
      </c>
      <c r="AX103" s="57">
        <v>0</v>
      </c>
      <c r="AY103" s="57">
        <v>0</v>
      </c>
      <c r="AZ103" s="57">
        <v>0</v>
      </c>
      <c r="BA103" s="57">
        <v>8.2270670505964628E-4</v>
      </c>
      <c r="BB103" s="57">
        <v>2.2857142857142859E-3</v>
      </c>
      <c r="BC103" s="57">
        <v>1.3422818791946308E-2</v>
      </c>
      <c r="BD103" s="57">
        <v>2.0588235294117647E-2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57">
        <v>8.8509197260063107E-4</v>
      </c>
      <c r="E104" s="57">
        <v>1.2285012285012285E-3</v>
      </c>
      <c r="F104" s="57">
        <v>0</v>
      </c>
      <c r="G104" s="57">
        <v>7.2992700729927005E-3</v>
      </c>
      <c r="H104" s="57">
        <v>1.1254924029262803E-3</v>
      </c>
      <c r="I104" s="57">
        <v>1.5638439283759481E-4</v>
      </c>
      <c r="J104" s="57">
        <v>0</v>
      </c>
      <c r="K104" s="57">
        <v>0</v>
      </c>
      <c r="L104" s="57">
        <v>0</v>
      </c>
      <c r="M104" s="57">
        <v>0</v>
      </c>
      <c r="N104" s="57">
        <v>5.2784375824755877E-4</v>
      </c>
      <c r="O104" s="57">
        <v>0</v>
      </c>
      <c r="P104" s="57">
        <v>0</v>
      </c>
      <c r="Q104" s="57">
        <v>3.3613445378151263E-3</v>
      </c>
      <c r="R104" s="57">
        <v>2.997002997002997E-3</v>
      </c>
      <c r="S104" s="57">
        <v>2.828854314002829E-3</v>
      </c>
      <c r="T104" s="57">
        <v>0</v>
      </c>
      <c r="U104" s="57">
        <v>0</v>
      </c>
      <c r="V104" s="57">
        <v>0</v>
      </c>
      <c r="W104" s="57">
        <v>0</v>
      </c>
      <c r="X104" s="57">
        <v>3.1645569620253164E-3</v>
      </c>
      <c r="Y104" s="57">
        <v>1.7271157167530224E-3</v>
      </c>
      <c r="Z104" s="57">
        <v>0</v>
      </c>
      <c r="AA104" s="57">
        <v>0</v>
      </c>
      <c r="AB104" s="57">
        <v>1.3245033112582781E-2</v>
      </c>
      <c r="AC104" s="57">
        <v>0</v>
      </c>
      <c r="AD104" s="57">
        <v>0</v>
      </c>
      <c r="AE104" s="57">
        <v>0</v>
      </c>
      <c r="AF104" s="57">
        <v>7.776049766718507E-4</v>
      </c>
      <c r="AG104" s="57">
        <v>0</v>
      </c>
      <c r="AH104" s="57">
        <v>2.5773195876288658E-2</v>
      </c>
      <c r="AI104" s="57">
        <v>0</v>
      </c>
      <c r="AJ104" s="57">
        <v>0</v>
      </c>
      <c r="AK104" s="57">
        <v>0</v>
      </c>
      <c r="AL104" s="57">
        <v>0</v>
      </c>
      <c r="AM104" s="57">
        <v>0</v>
      </c>
      <c r="AN104" s="57">
        <v>0</v>
      </c>
      <c r="AO104" s="57">
        <v>0</v>
      </c>
      <c r="AP104" s="57">
        <v>1.6620498614958448E-3</v>
      </c>
      <c r="AQ104" s="57">
        <v>2.9985007496251873E-3</v>
      </c>
      <c r="AR104" s="57">
        <v>0</v>
      </c>
      <c r="AS104" s="57">
        <v>0</v>
      </c>
      <c r="AT104" s="57">
        <v>0</v>
      </c>
      <c r="AU104" s="57">
        <v>0</v>
      </c>
      <c r="AV104" s="57">
        <v>0</v>
      </c>
      <c r="AW104" s="57">
        <v>0</v>
      </c>
      <c r="AX104" s="57">
        <v>0</v>
      </c>
      <c r="AY104" s="57">
        <v>0</v>
      </c>
      <c r="AZ104" s="57">
        <v>1.3513513513513514E-2</v>
      </c>
      <c r="BA104" s="57">
        <v>3.2908268202385851E-3</v>
      </c>
      <c r="BB104" s="57">
        <v>2.2857142857142859E-3</v>
      </c>
      <c r="BC104" s="57">
        <v>0</v>
      </c>
      <c r="BD104" s="57">
        <v>0</v>
      </c>
    </row>
    <row r="105" spans="1:56" s="33" customFormat="1" ht="12.75" customHeight="1" x14ac:dyDescent="0.2">
      <c r="A105" s="29" t="s">
        <v>107</v>
      </c>
      <c r="B105" s="30">
        <v>118</v>
      </c>
      <c r="C105" s="26" t="s">
        <v>42</v>
      </c>
      <c r="D105" s="57">
        <v>8.8509197260063107E-4</v>
      </c>
      <c r="E105" s="57">
        <v>0</v>
      </c>
      <c r="F105" s="57">
        <v>0</v>
      </c>
      <c r="G105" s="57">
        <v>0</v>
      </c>
      <c r="H105" s="57">
        <v>5.6274620146314015E-4</v>
      </c>
      <c r="I105" s="57">
        <v>7.0372976776917663E-4</v>
      </c>
      <c r="J105" s="57">
        <v>0</v>
      </c>
      <c r="K105" s="57">
        <v>0</v>
      </c>
      <c r="L105" s="57">
        <v>0</v>
      </c>
      <c r="M105" s="57">
        <v>1.6528925619834711E-2</v>
      </c>
      <c r="N105" s="57">
        <v>0</v>
      </c>
      <c r="O105" s="57">
        <v>9.8039215686274508E-4</v>
      </c>
      <c r="P105" s="57">
        <v>0</v>
      </c>
      <c r="Q105" s="57">
        <v>0</v>
      </c>
      <c r="R105" s="57">
        <v>9.99000999000999E-4</v>
      </c>
      <c r="S105" s="57">
        <v>0</v>
      </c>
      <c r="T105" s="57">
        <v>0</v>
      </c>
      <c r="U105" s="57">
        <v>0</v>
      </c>
      <c r="V105" s="57">
        <v>3.2292787944025836E-3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9.1324200913242004E-3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9.4182825484764535E-3</v>
      </c>
      <c r="AQ105" s="57">
        <v>1.4992503748125937E-3</v>
      </c>
      <c r="AR105" s="57">
        <v>0</v>
      </c>
      <c r="AS105" s="57">
        <v>0</v>
      </c>
      <c r="AT105" s="57">
        <v>3.7579857196542651E-4</v>
      </c>
      <c r="AU105" s="57">
        <v>0</v>
      </c>
      <c r="AV105" s="57">
        <v>0</v>
      </c>
      <c r="AW105" s="57">
        <v>0</v>
      </c>
      <c r="AX105" s="57">
        <v>0</v>
      </c>
      <c r="AY105" s="57">
        <v>0</v>
      </c>
      <c r="AZ105" s="57">
        <v>0</v>
      </c>
      <c r="BA105" s="57">
        <v>4.1135335252982314E-4</v>
      </c>
      <c r="BB105" s="57">
        <v>1.1428571428571429E-3</v>
      </c>
      <c r="BC105" s="57">
        <v>0</v>
      </c>
      <c r="BD105" s="57">
        <v>1.7647058823529412E-2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57">
        <v>7.8888632340491031E-4</v>
      </c>
      <c r="E106" s="57">
        <v>1.2285012285012285E-3</v>
      </c>
      <c r="F106" s="57">
        <v>0</v>
      </c>
      <c r="G106" s="57">
        <v>0</v>
      </c>
      <c r="H106" s="57">
        <v>0</v>
      </c>
      <c r="I106" s="57">
        <v>1.0164985534443663E-3</v>
      </c>
      <c r="J106" s="57">
        <v>6.1012812690665037E-4</v>
      </c>
      <c r="K106" s="57">
        <v>0</v>
      </c>
      <c r="L106" s="57">
        <v>0</v>
      </c>
      <c r="M106" s="57">
        <v>0</v>
      </c>
      <c r="N106" s="57">
        <v>5.2784375824755877E-4</v>
      </c>
      <c r="O106" s="57">
        <v>9.8039215686274508E-4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3.2292787944025836E-3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3.2362459546925568E-3</v>
      </c>
      <c r="AE106" s="57">
        <v>0</v>
      </c>
      <c r="AF106" s="57">
        <v>7.776049766718507E-4</v>
      </c>
      <c r="AG106" s="57">
        <v>0</v>
      </c>
      <c r="AH106" s="57">
        <v>5.1546391752577319E-3</v>
      </c>
      <c r="AI106" s="57">
        <v>0</v>
      </c>
      <c r="AJ106" s="57">
        <v>0</v>
      </c>
      <c r="AK106" s="57">
        <v>8.4245998315080029E-4</v>
      </c>
      <c r="AL106" s="57">
        <v>0</v>
      </c>
      <c r="AM106" s="57">
        <v>0</v>
      </c>
      <c r="AN106" s="57">
        <v>2.1994134897360706E-3</v>
      </c>
      <c r="AO106" s="57">
        <v>0</v>
      </c>
      <c r="AP106" s="57">
        <v>0</v>
      </c>
      <c r="AQ106" s="57">
        <v>0</v>
      </c>
      <c r="AR106" s="57">
        <v>1.4156285390713476E-3</v>
      </c>
      <c r="AS106" s="57">
        <v>0</v>
      </c>
      <c r="AT106" s="57">
        <v>3.7579857196542651E-4</v>
      </c>
      <c r="AU106" s="57">
        <v>0</v>
      </c>
      <c r="AV106" s="57">
        <v>0</v>
      </c>
      <c r="AW106" s="57">
        <v>0</v>
      </c>
      <c r="AX106" s="57">
        <v>0</v>
      </c>
      <c r="AY106" s="57">
        <v>0</v>
      </c>
      <c r="AZ106" s="57">
        <v>0</v>
      </c>
      <c r="BA106" s="57">
        <v>1.2340600575894694E-3</v>
      </c>
      <c r="BB106" s="57">
        <v>3.4285714285714284E-3</v>
      </c>
      <c r="BC106" s="57">
        <v>6.7114093959731542E-3</v>
      </c>
      <c r="BD106" s="57">
        <v>0</v>
      </c>
    </row>
    <row r="107" spans="1:56" s="33" customFormat="1" ht="25.5" x14ac:dyDescent="0.2">
      <c r="A107" s="29" t="s">
        <v>106</v>
      </c>
      <c r="B107" s="30">
        <v>86</v>
      </c>
      <c r="C107" s="26" t="s">
        <v>212</v>
      </c>
      <c r="D107" s="57">
        <v>7.5040406372662205E-4</v>
      </c>
      <c r="E107" s="57">
        <v>1.2285012285012285E-3</v>
      </c>
      <c r="F107" s="57">
        <v>0</v>
      </c>
      <c r="G107" s="57">
        <v>0</v>
      </c>
      <c r="H107" s="57">
        <v>5.6274620146314015E-4</v>
      </c>
      <c r="I107" s="57">
        <v>2.345765892563922E-4</v>
      </c>
      <c r="J107" s="57">
        <v>0</v>
      </c>
      <c r="K107" s="57">
        <v>0</v>
      </c>
      <c r="L107" s="57">
        <v>3.5460992907801418E-3</v>
      </c>
      <c r="M107" s="57">
        <v>0</v>
      </c>
      <c r="N107" s="57">
        <v>1.3196093956188968E-3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2.5252525252525255E-3</v>
      </c>
      <c r="V107" s="57">
        <v>1.076426264800861E-3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7">
        <v>0</v>
      </c>
      <c r="AD107" s="57">
        <v>9.7087378640776691E-3</v>
      </c>
      <c r="AE107" s="57">
        <v>0</v>
      </c>
      <c r="AF107" s="57">
        <v>0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7">
        <v>1.3888888888888889E-3</v>
      </c>
      <c r="AM107" s="57">
        <v>1.5337423312883436E-3</v>
      </c>
      <c r="AN107" s="57">
        <v>0</v>
      </c>
      <c r="AO107" s="57">
        <v>4.8780487804878049E-3</v>
      </c>
      <c r="AP107" s="57">
        <v>2.7700831024930748E-3</v>
      </c>
      <c r="AQ107" s="57">
        <v>0</v>
      </c>
      <c r="AR107" s="57">
        <v>1.6987542468856172E-3</v>
      </c>
      <c r="AS107" s="57">
        <v>0</v>
      </c>
      <c r="AT107" s="57">
        <v>0</v>
      </c>
      <c r="AU107" s="57">
        <v>0</v>
      </c>
      <c r="AV107" s="57">
        <v>0</v>
      </c>
      <c r="AW107" s="57">
        <v>0</v>
      </c>
      <c r="AX107" s="57">
        <v>2.3584905660377358E-3</v>
      </c>
      <c r="AY107" s="57">
        <v>0</v>
      </c>
      <c r="AZ107" s="57">
        <v>0</v>
      </c>
      <c r="BA107" s="57">
        <v>3.2908268202385851E-3</v>
      </c>
      <c r="BB107" s="57">
        <v>0</v>
      </c>
      <c r="BC107" s="57">
        <v>0</v>
      </c>
      <c r="BD107" s="57">
        <v>0</v>
      </c>
    </row>
    <row r="108" spans="1:56" s="33" customFormat="1" ht="25.5" x14ac:dyDescent="0.2">
      <c r="A108" s="29" t="s">
        <v>107</v>
      </c>
      <c r="B108" s="30">
        <v>124</v>
      </c>
      <c r="C108" s="26" t="s">
        <v>208</v>
      </c>
      <c r="D108" s="57">
        <v>7.5040406372662205E-4</v>
      </c>
      <c r="E108" s="57">
        <v>0</v>
      </c>
      <c r="F108" s="57">
        <v>0</v>
      </c>
      <c r="G108" s="57">
        <v>0</v>
      </c>
      <c r="H108" s="57">
        <v>2.2509848058525606E-3</v>
      </c>
      <c r="I108" s="57">
        <v>1.5638439283759481E-4</v>
      </c>
      <c r="J108" s="57">
        <v>3.0506406345332522E-3</v>
      </c>
      <c r="K108" s="57">
        <v>0</v>
      </c>
      <c r="L108" s="57">
        <v>0</v>
      </c>
      <c r="M108" s="57">
        <v>0</v>
      </c>
      <c r="N108" s="57">
        <v>2.6392187912377939E-4</v>
      </c>
      <c r="O108" s="57">
        <v>0</v>
      </c>
      <c r="P108" s="57">
        <v>0</v>
      </c>
      <c r="Q108" s="57">
        <v>1.6806722689075631E-3</v>
      </c>
      <c r="R108" s="57">
        <v>0</v>
      </c>
      <c r="S108" s="57">
        <v>1.4144271570014145E-3</v>
      </c>
      <c r="T108" s="57">
        <v>0</v>
      </c>
      <c r="U108" s="57">
        <v>2.5252525252525255E-3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2.2075055187637969E-3</v>
      </c>
      <c r="AC108" s="57">
        <v>0</v>
      </c>
      <c r="AD108" s="57">
        <v>0</v>
      </c>
      <c r="AE108" s="57">
        <v>1.8621973929236499E-3</v>
      </c>
      <c r="AF108" s="57">
        <v>7.776049766718507E-4</v>
      </c>
      <c r="AG108" s="57">
        <v>4.5662100456621002E-3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1.4662756598240469E-3</v>
      </c>
      <c r="AO108" s="57">
        <v>0</v>
      </c>
      <c r="AP108" s="57">
        <v>1.10803324099723E-3</v>
      </c>
      <c r="AQ108" s="57">
        <v>1.4992503748125937E-3</v>
      </c>
      <c r="AR108" s="57">
        <v>0</v>
      </c>
      <c r="AS108" s="57">
        <v>0</v>
      </c>
      <c r="AT108" s="57">
        <v>7.5159714393085303E-4</v>
      </c>
      <c r="AU108" s="57">
        <v>0</v>
      </c>
      <c r="AV108" s="57">
        <v>0</v>
      </c>
      <c r="AW108" s="57">
        <v>0</v>
      </c>
      <c r="AX108" s="57">
        <v>0</v>
      </c>
      <c r="AY108" s="57">
        <v>0</v>
      </c>
      <c r="AZ108" s="57">
        <v>0</v>
      </c>
      <c r="BA108" s="57">
        <v>3.7021801727684079E-3</v>
      </c>
      <c r="BB108" s="57">
        <v>2.2857142857142859E-3</v>
      </c>
      <c r="BC108" s="57">
        <v>0</v>
      </c>
      <c r="BD108" s="57">
        <v>5.8823529411764705E-3</v>
      </c>
    </row>
    <row r="109" spans="1:56" s="33" customFormat="1" ht="12.75" customHeight="1" x14ac:dyDescent="0.2">
      <c r="A109" s="29" t="s">
        <v>102</v>
      </c>
      <c r="B109" s="30">
        <v>20</v>
      </c>
      <c r="C109" s="26" t="s">
        <v>147</v>
      </c>
      <c r="D109" s="57">
        <v>7.1192180404833368E-4</v>
      </c>
      <c r="E109" s="57">
        <v>0</v>
      </c>
      <c r="F109" s="57">
        <v>7.6335877862595417E-3</v>
      </c>
      <c r="G109" s="57">
        <v>0</v>
      </c>
      <c r="H109" s="57">
        <v>5.6274620146314015E-4</v>
      </c>
      <c r="I109" s="57">
        <v>4.691531785127844E-4</v>
      </c>
      <c r="J109" s="57">
        <v>6.1012812690665037E-4</v>
      </c>
      <c r="K109" s="57">
        <v>0</v>
      </c>
      <c r="L109" s="57">
        <v>0</v>
      </c>
      <c r="M109" s="57">
        <v>0</v>
      </c>
      <c r="N109" s="57">
        <v>5.2784375824755877E-4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2.5641025641025641E-3</v>
      </c>
      <c r="AA109" s="57">
        <v>0</v>
      </c>
      <c r="AB109" s="57">
        <v>4.4150110375275938E-3</v>
      </c>
      <c r="AC109" s="57">
        <v>0</v>
      </c>
      <c r="AD109" s="57">
        <v>0</v>
      </c>
      <c r="AE109" s="57">
        <v>1.8621973929236499E-3</v>
      </c>
      <c r="AF109" s="57">
        <v>1.5552099533437014E-3</v>
      </c>
      <c r="AG109" s="57">
        <v>9.1324200913242004E-3</v>
      </c>
      <c r="AH109" s="57">
        <v>5.1546391752577319E-3</v>
      </c>
      <c r="AI109" s="57">
        <v>0</v>
      </c>
      <c r="AJ109" s="57">
        <v>8.1833060556464816E-4</v>
      </c>
      <c r="AK109" s="57">
        <v>1.6849199663016006E-3</v>
      </c>
      <c r="AL109" s="57">
        <v>0</v>
      </c>
      <c r="AM109" s="57">
        <v>3.0674846625766872E-3</v>
      </c>
      <c r="AN109" s="57">
        <v>0</v>
      </c>
      <c r="AO109" s="57">
        <v>0</v>
      </c>
      <c r="AP109" s="57">
        <v>0</v>
      </c>
      <c r="AQ109" s="57">
        <v>1.4992503748125937E-3</v>
      </c>
      <c r="AR109" s="57">
        <v>0</v>
      </c>
      <c r="AS109" s="57">
        <v>0</v>
      </c>
      <c r="AT109" s="57">
        <v>3.7579857196542651E-4</v>
      </c>
      <c r="AU109" s="57">
        <v>0</v>
      </c>
      <c r="AV109" s="57">
        <v>0</v>
      </c>
      <c r="AW109" s="57">
        <v>7.8802206461780935E-4</v>
      </c>
      <c r="AX109" s="57">
        <v>2.3584905660377358E-3</v>
      </c>
      <c r="AY109" s="57">
        <v>0</v>
      </c>
      <c r="AZ109" s="57">
        <v>0</v>
      </c>
      <c r="BA109" s="57">
        <v>2.8794734677087619E-3</v>
      </c>
      <c r="BB109" s="57">
        <v>0</v>
      </c>
      <c r="BC109" s="57">
        <v>0</v>
      </c>
      <c r="BD109" s="57">
        <v>2.9411764705882353E-3</v>
      </c>
    </row>
    <row r="110" spans="1:56" s="33" customFormat="1" x14ac:dyDescent="0.2">
      <c r="A110" s="29" t="s">
        <v>111</v>
      </c>
      <c r="B110" s="30">
        <v>14</v>
      </c>
      <c r="C110" s="26" t="s">
        <v>132</v>
      </c>
      <c r="D110" s="57">
        <v>6.7343954437004542E-4</v>
      </c>
      <c r="E110" s="57">
        <v>0</v>
      </c>
      <c r="F110" s="57">
        <v>0</v>
      </c>
      <c r="G110" s="57">
        <v>0</v>
      </c>
      <c r="H110" s="57">
        <v>1.1254924029262803E-3</v>
      </c>
      <c r="I110" s="57">
        <v>7.8192196418797402E-4</v>
      </c>
      <c r="J110" s="57">
        <v>6.1012812690665037E-4</v>
      </c>
      <c r="K110" s="57">
        <v>0</v>
      </c>
      <c r="L110" s="57">
        <v>3.5460992907801418E-3</v>
      </c>
      <c r="M110" s="57">
        <v>0</v>
      </c>
      <c r="N110" s="57">
        <v>1.0556875164951175E-3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1.076426264800861E-3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2.7777777777777779E-3</v>
      </c>
      <c r="AM110" s="57">
        <v>1.5337423312883436E-3</v>
      </c>
      <c r="AN110" s="57">
        <v>0</v>
      </c>
      <c r="AO110" s="57">
        <v>4.8780487804878049E-3</v>
      </c>
      <c r="AP110" s="57">
        <v>5.54016620498615E-4</v>
      </c>
      <c r="AQ110" s="57">
        <v>1.4992503748125937E-3</v>
      </c>
      <c r="AR110" s="57">
        <v>0</v>
      </c>
      <c r="AS110" s="57">
        <v>0</v>
      </c>
      <c r="AT110" s="57">
        <v>7.5159714393085303E-4</v>
      </c>
      <c r="AU110" s="57">
        <v>0</v>
      </c>
      <c r="AV110" s="57">
        <v>0</v>
      </c>
      <c r="AW110" s="57">
        <v>0</v>
      </c>
      <c r="AX110" s="57">
        <v>0</v>
      </c>
      <c r="AY110" s="57">
        <v>0</v>
      </c>
      <c r="AZ110" s="57">
        <v>6.7567567567567571E-3</v>
      </c>
      <c r="BA110" s="57">
        <v>1.6454134101192926E-3</v>
      </c>
      <c r="BB110" s="57">
        <v>0</v>
      </c>
      <c r="BC110" s="57">
        <v>2.0134228187919462E-2</v>
      </c>
      <c r="BD110" s="57">
        <v>0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57">
        <v>6.5419841453090129E-4</v>
      </c>
      <c r="E111" s="57">
        <v>0</v>
      </c>
      <c r="F111" s="57">
        <v>0</v>
      </c>
      <c r="G111" s="57">
        <v>0</v>
      </c>
      <c r="H111" s="57">
        <v>2.8137310073157004E-3</v>
      </c>
      <c r="I111" s="57">
        <v>3.9096098209398701E-4</v>
      </c>
      <c r="J111" s="57">
        <v>0</v>
      </c>
      <c r="K111" s="57">
        <v>0</v>
      </c>
      <c r="L111" s="57">
        <v>3.5460992907801418E-3</v>
      </c>
      <c r="M111" s="57">
        <v>0</v>
      </c>
      <c r="N111" s="57">
        <v>2.6392187912377939E-4</v>
      </c>
      <c r="O111" s="57">
        <v>0</v>
      </c>
      <c r="P111" s="57">
        <v>0</v>
      </c>
      <c r="Q111" s="57">
        <v>0</v>
      </c>
      <c r="R111" s="57">
        <v>9.99000999000999E-4</v>
      </c>
      <c r="S111" s="57">
        <v>2.828854314002829E-3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1.7271157167530224E-3</v>
      </c>
      <c r="Z111" s="57">
        <v>0</v>
      </c>
      <c r="AA111" s="57">
        <v>1.6949152542372881E-2</v>
      </c>
      <c r="AB111" s="57">
        <v>2.2075055187637969E-3</v>
      </c>
      <c r="AC111" s="57">
        <v>2.4875621890547263E-3</v>
      </c>
      <c r="AD111" s="57">
        <v>0</v>
      </c>
      <c r="AE111" s="57">
        <v>0</v>
      </c>
      <c r="AF111" s="57">
        <v>4.6656298600311046E-3</v>
      </c>
      <c r="AG111" s="57">
        <v>4.5662100456621002E-3</v>
      </c>
      <c r="AH111" s="57">
        <v>0</v>
      </c>
      <c r="AI111" s="57">
        <v>0</v>
      </c>
      <c r="AJ111" s="57">
        <v>0</v>
      </c>
      <c r="AK111" s="57">
        <v>0</v>
      </c>
      <c r="AL111" s="57">
        <v>0</v>
      </c>
      <c r="AM111" s="57">
        <v>0</v>
      </c>
      <c r="AN111" s="57">
        <v>2.1994134897360706E-3</v>
      </c>
      <c r="AO111" s="57">
        <v>0</v>
      </c>
      <c r="AP111" s="57">
        <v>0</v>
      </c>
      <c r="AQ111" s="57">
        <v>0</v>
      </c>
      <c r="AR111" s="57">
        <v>0</v>
      </c>
      <c r="AS111" s="57">
        <v>0</v>
      </c>
      <c r="AT111" s="57">
        <v>0</v>
      </c>
      <c r="AU111" s="57">
        <v>0</v>
      </c>
      <c r="AV111" s="57">
        <v>0</v>
      </c>
      <c r="AW111" s="57">
        <v>7.8802206461780935E-4</v>
      </c>
      <c r="AX111" s="57">
        <v>2.3584905660377358E-3</v>
      </c>
      <c r="AY111" s="57">
        <v>0</v>
      </c>
      <c r="AZ111" s="57">
        <v>0</v>
      </c>
      <c r="BA111" s="57">
        <v>0</v>
      </c>
      <c r="BB111" s="57">
        <v>0</v>
      </c>
      <c r="BC111" s="57">
        <v>0</v>
      </c>
      <c r="BD111" s="57">
        <v>5.8823529411764705E-3</v>
      </c>
    </row>
    <row r="112" spans="1:56" s="33" customFormat="1" x14ac:dyDescent="0.2">
      <c r="A112" s="29" t="s">
        <v>102</v>
      </c>
      <c r="B112" s="30">
        <v>17</v>
      </c>
      <c r="C112" s="26" t="s">
        <v>206</v>
      </c>
      <c r="D112" s="57">
        <v>6.1571615485261292E-4</v>
      </c>
      <c r="E112" s="57">
        <v>2.4570024570024569E-3</v>
      </c>
      <c r="F112" s="57">
        <v>0</v>
      </c>
      <c r="G112" s="57">
        <v>7.2992700729927005E-3</v>
      </c>
      <c r="H112" s="57">
        <v>5.6274620146314015E-4</v>
      </c>
      <c r="I112" s="57">
        <v>1.5638439283759481E-4</v>
      </c>
      <c r="J112" s="57">
        <v>6.1012812690665037E-4</v>
      </c>
      <c r="K112" s="57">
        <v>0</v>
      </c>
      <c r="L112" s="57">
        <v>3.5460992907801418E-3</v>
      </c>
      <c r="M112" s="57">
        <v>0</v>
      </c>
      <c r="N112" s="57">
        <v>0</v>
      </c>
      <c r="O112" s="57">
        <v>0</v>
      </c>
      <c r="P112" s="57">
        <v>0</v>
      </c>
      <c r="Q112" s="57">
        <v>5.0420168067226894E-3</v>
      </c>
      <c r="R112" s="57">
        <v>9.99000999000999E-4</v>
      </c>
      <c r="S112" s="57">
        <v>2.828854314002829E-3</v>
      </c>
      <c r="T112" s="57">
        <v>5.0847457627118647E-2</v>
      </c>
      <c r="U112" s="57">
        <v>0</v>
      </c>
      <c r="V112" s="57">
        <v>0</v>
      </c>
      <c r="W112" s="57">
        <v>0</v>
      </c>
      <c r="X112" s="57">
        <v>0</v>
      </c>
      <c r="Y112" s="57">
        <v>1.7271157167530224E-3</v>
      </c>
      <c r="Z112" s="57">
        <v>0</v>
      </c>
      <c r="AA112" s="57">
        <v>0</v>
      </c>
      <c r="AB112" s="57">
        <v>2.2075055187637969E-3</v>
      </c>
      <c r="AC112" s="57">
        <v>0</v>
      </c>
      <c r="AD112" s="57">
        <v>0</v>
      </c>
      <c r="AE112" s="57">
        <v>0</v>
      </c>
      <c r="AF112" s="57">
        <v>0</v>
      </c>
      <c r="AG112" s="57">
        <v>4.5662100456621002E-3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57">
        <v>0</v>
      </c>
      <c r="AS112" s="57">
        <v>6.6666666666666671E-3</v>
      </c>
      <c r="AT112" s="57">
        <v>0</v>
      </c>
      <c r="AU112" s="57">
        <v>0</v>
      </c>
      <c r="AV112" s="57">
        <v>0</v>
      </c>
      <c r="AW112" s="57">
        <v>7.8802206461780935E-4</v>
      </c>
      <c r="AX112" s="57">
        <v>0</v>
      </c>
      <c r="AY112" s="57">
        <v>0</v>
      </c>
      <c r="AZ112" s="57">
        <v>0</v>
      </c>
      <c r="BA112" s="57">
        <v>8.2270670505964628E-4</v>
      </c>
      <c r="BB112" s="57">
        <v>4.5714285714285718E-3</v>
      </c>
      <c r="BC112" s="57">
        <v>6.7114093959731542E-3</v>
      </c>
      <c r="BD112" s="57">
        <v>0</v>
      </c>
    </row>
    <row r="113" spans="1:56" s="33" customFormat="1" x14ac:dyDescent="0.2">
      <c r="A113" s="29" t="s">
        <v>128</v>
      </c>
      <c r="B113" s="30">
        <v>103</v>
      </c>
      <c r="C113" s="26" t="s">
        <v>180</v>
      </c>
      <c r="D113" s="57">
        <v>5.7723389517432466E-4</v>
      </c>
      <c r="E113" s="57">
        <v>0</v>
      </c>
      <c r="F113" s="57">
        <v>0</v>
      </c>
      <c r="G113" s="57">
        <v>0</v>
      </c>
      <c r="H113" s="57">
        <v>0</v>
      </c>
      <c r="I113" s="57">
        <v>1.3292673391195559E-3</v>
      </c>
      <c r="J113" s="57">
        <v>6.1012812690665037E-4</v>
      </c>
      <c r="K113" s="57">
        <v>0</v>
      </c>
      <c r="L113" s="57">
        <v>0</v>
      </c>
      <c r="M113" s="57">
        <v>0</v>
      </c>
      <c r="N113" s="57">
        <v>7.9176563737133805E-4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2.5641025641025641E-3</v>
      </c>
      <c r="AA113" s="57">
        <v>0</v>
      </c>
      <c r="AB113" s="57">
        <v>0</v>
      </c>
      <c r="AC113" s="57">
        <v>2.4875621890547263E-3</v>
      </c>
      <c r="AD113" s="57">
        <v>0</v>
      </c>
      <c r="AE113" s="57">
        <v>0</v>
      </c>
      <c r="AF113" s="57">
        <v>7.776049766718507E-4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v>0</v>
      </c>
      <c r="AN113" s="57">
        <v>0</v>
      </c>
      <c r="AO113" s="57">
        <v>0</v>
      </c>
      <c r="AP113" s="57">
        <v>0</v>
      </c>
      <c r="AQ113" s="57">
        <v>1.4992503748125937E-3</v>
      </c>
      <c r="AR113" s="57">
        <v>0</v>
      </c>
      <c r="AS113" s="57">
        <v>0</v>
      </c>
      <c r="AT113" s="57">
        <v>0</v>
      </c>
      <c r="AU113" s="57">
        <v>0</v>
      </c>
      <c r="AV113" s="57">
        <v>0</v>
      </c>
      <c r="AW113" s="57">
        <v>0</v>
      </c>
      <c r="AX113" s="57">
        <v>0</v>
      </c>
      <c r="AY113" s="57">
        <v>0</v>
      </c>
      <c r="AZ113" s="57">
        <v>0</v>
      </c>
      <c r="BA113" s="57">
        <v>2.0567667626491155E-3</v>
      </c>
      <c r="BB113" s="57">
        <v>0</v>
      </c>
      <c r="BC113" s="57">
        <v>0</v>
      </c>
      <c r="BD113" s="57">
        <v>0</v>
      </c>
    </row>
    <row r="114" spans="1:56" s="33" customFormat="1" x14ac:dyDescent="0.2">
      <c r="A114" s="31" t="s">
        <v>102</v>
      </c>
      <c r="B114" s="30">
        <v>21</v>
      </c>
      <c r="C114" s="26" t="s">
        <v>148</v>
      </c>
      <c r="D114" s="57">
        <v>5.7723389517432466E-4</v>
      </c>
      <c r="E114" s="57">
        <v>0</v>
      </c>
      <c r="F114" s="57">
        <v>0</v>
      </c>
      <c r="G114" s="57">
        <v>0</v>
      </c>
      <c r="H114" s="57">
        <v>5.6274620146314015E-4</v>
      </c>
      <c r="I114" s="57">
        <v>7.8192196418797405E-5</v>
      </c>
      <c r="J114" s="57">
        <v>0</v>
      </c>
      <c r="K114" s="57">
        <v>0</v>
      </c>
      <c r="L114" s="57">
        <v>0</v>
      </c>
      <c r="M114" s="57">
        <v>0</v>
      </c>
      <c r="N114" s="57">
        <v>5.2784375824755877E-4</v>
      </c>
      <c r="O114" s="57">
        <v>0</v>
      </c>
      <c r="P114" s="57">
        <v>0</v>
      </c>
      <c r="Q114" s="57">
        <v>0</v>
      </c>
      <c r="R114" s="57">
        <v>9.99000999000999E-4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1.8621973929236499E-3</v>
      </c>
      <c r="AF114" s="57">
        <v>1.5552099533437014E-3</v>
      </c>
      <c r="AG114" s="57">
        <v>0</v>
      </c>
      <c r="AH114" s="57">
        <v>5.1546391752577319E-3</v>
      </c>
      <c r="AI114" s="57">
        <v>0</v>
      </c>
      <c r="AJ114" s="57">
        <v>1.0638297872340425E-2</v>
      </c>
      <c r="AK114" s="57">
        <v>0</v>
      </c>
      <c r="AL114" s="57">
        <v>0</v>
      </c>
      <c r="AM114" s="57">
        <v>0</v>
      </c>
      <c r="AN114" s="57">
        <v>0</v>
      </c>
      <c r="AO114" s="57">
        <v>0</v>
      </c>
      <c r="AP114" s="57">
        <v>5.54016620498615E-4</v>
      </c>
      <c r="AQ114" s="57">
        <v>1.4992503748125937E-3</v>
      </c>
      <c r="AR114" s="57">
        <v>0</v>
      </c>
      <c r="AS114" s="57">
        <v>0</v>
      </c>
      <c r="AT114" s="57">
        <v>7.5159714393085303E-4</v>
      </c>
      <c r="AU114" s="57">
        <v>0</v>
      </c>
      <c r="AV114" s="57">
        <v>0</v>
      </c>
      <c r="AW114" s="57">
        <v>0</v>
      </c>
      <c r="AX114" s="57">
        <v>0</v>
      </c>
      <c r="AY114" s="57">
        <v>1.9569471624266144E-3</v>
      </c>
      <c r="AZ114" s="57">
        <v>0</v>
      </c>
      <c r="BA114" s="57">
        <v>1.2340600575894694E-3</v>
      </c>
      <c r="BB114" s="57">
        <v>0</v>
      </c>
      <c r="BC114" s="57">
        <v>0</v>
      </c>
      <c r="BD114" s="57">
        <v>0</v>
      </c>
    </row>
    <row r="115" spans="1:56" s="33" customFormat="1" x14ac:dyDescent="0.2">
      <c r="A115" s="29" t="s">
        <v>111</v>
      </c>
      <c r="B115" s="30">
        <v>11</v>
      </c>
      <c r="C115" s="26" t="s">
        <v>20</v>
      </c>
      <c r="D115" s="57">
        <v>5.0026937581774803E-4</v>
      </c>
      <c r="E115" s="57">
        <v>0</v>
      </c>
      <c r="F115" s="57">
        <v>7.6335877862595417E-3</v>
      </c>
      <c r="G115" s="57">
        <v>0</v>
      </c>
      <c r="H115" s="57">
        <v>5.6274620146314015E-4</v>
      </c>
      <c r="I115" s="57">
        <v>2.345765892563922E-4</v>
      </c>
      <c r="J115" s="57">
        <v>1.2202562538133007E-3</v>
      </c>
      <c r="K115" s="57">
        <v>0</v>
      </c>
      <c r="L115" s="57">
        <v>0</v>
      </c>
      <c r="M115" s="57">
        <v>8.2644628099173556E-3</v>
      </c>
      <c r="N115" s="57">
        <v>2.6392187912377939E-4</v>
      </c>
      <c r="O115" s="57">
        <v>9.8039215686274508E-4</v>
      </c>
      <c r="P115" s="57">
        <v>0</v>
      </c>
      <c r="Q115" s="57">
        <v>0</v>
      </c>
      <c r="R115" s="57">
        <v>2.997002997002997E-3</v>
      </c>
      <c r="S115" s="57">
        <v>0</v>
      </c>
      <c r="T115" s="57">
        <v>0</v>
      </c>
      <c r="U115" s="57">
        <v>2.5252525252525255E-3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4.5662100456621002E-3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1.5337423312883436E-3</v>
      </c>
      <c r="AN115" s="57">
        <v>7.3313782991202346E-4</v>
      </c>
      <c r="AO115" s="57">
        <v>0</v>
      </c>
      <c r="AP115" s="57">
        <v>0</v>
      </c>
      <c r="AQ115" s="57">
        <v>0</v>
      </c>
      <c r="AR115" s="57">
        <v>0</v>
      </c>
      <c r="AS115" s="57">
        <v>0</v>
      </c>
      <c r="AT115" s="57">
        <v>0</v>
      </c>
      <c r="AU115" s="57">
        <v>0</v>
      </c>
      <c r="AV115" s="57">
        <v>0</v>
      </c>
      <c r="AW115" s="57">
        <v>1.5760441292356187E-3</v>
      </c>
      <c r="AX115" s="57">
        <v>0</v>
      </c>
      <c r="AY115" s="57">
        <v>0</v>
      </c>
      <c r="AZ115" s="57">
        <v>0</v>
      </c>
      <c r="BA115" s="57">
        <v>8.2270670505964628E-4</v>
      </c>
      <c r="BB115" s="57">
        <v>1.1428571428571429E-3</v>
      </c>
      <c r="BC115" s="57">
        <v>0</v>
      </c>
      <c r="BD115" s="57">
        <v>1.1764705882352941E-2</v>
      </c>
    </row>
    <row r="116" spans="1:56" s="33" customFormat="1" x14ac:dyDescent="0.2">
      <c r="A116" s="29" t="s">
        <v>109</v>
      </c>
      <c r="B116" s="30">
        <v>54</v>
      </c>
      <c r="C116" s="26" t="s">
        <v>207</v>
      </c>
      <c r="D116" s="57">
        <v>3.6558146694373896E-4</v>
      </c>
      <c r="E116" s="57">
        <v>0</v>
      </c>
      <c r="F116" s="57">
        <v>0</v>
      </c>
      <c r="G116" s="57">
        <v>0</v>
      </c>
      <c r="H116" s="57">
        <v>5.6274620146314015E-4</v>
      </c>
      <c r="I116" s="57">
        <v>1.5638439283759481E-4</v>
      </c>
      <c r="J116" s="57">
        <v>0</v>
      </c>
      <c r="K116" s="57">
        <v>0</v>
      </c>
      <c r="L116" s="57">
        <v>0</v>
      </c>
      <c r="M116" s="57">
        <v>0</v>
      </c>
      <c r="N116" s="57">
        <v>2.6392187912377939E-4</v>
      </c>
      <c r="O116" s="57">
        <v>0</v>
      </c>
      <c r="P116" s="57">
        <v>0</v>
      </c>
      <c r="Q116" s="57">
        <v>0</v>
      </c>
      <c r="R116" s="57">
        <v>9.99000999000999E-4</v>
      </c>
      <c r="S116" s="57">
        <v>0</v>
      </c>
      <c r="T116" s="57">
        <v>0</v>
      </c>
      <c r="U116" s="57">
        <v>2.5252525252525255E-3</v>
      </c>
      <c r="V116" s="57">
        <v>1.076426264800861E-3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1.8621973929236499E-3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1.5337423312883436E-3</v>
      </c>
      <c r="AN116" s="57">
        <v>0</v>
      </c>
      <c r="AO116" s="57">
        <v>0</v>
      </c>
      <c r="AP116" s="57">
        <v>1.10803324099723E-3</v>
      </c>
      <c r="AQ116" s="57">
        <v>0</v>
      </c>
      <c r="AR116" s="57">
        <v>0</v>
      </c>
      <c r="AS116" s="57">
        <v>0</v>
      </c>
      <c r="AT116" s="57">
        <v>3.7579857196542651E-4</v>
      </c>
      <c r="AU116" s="57">
        <v>0</v>
      </c>
      <c r="AV116" s="57">
        <v>0</v>
      </c>
      <c r="AW116" s="57">
        <v>0</v>
      </c>
      <c r="AX116" s="57">
        <v>0</v>
      </c>
      <c r="AY116" s="57">
        <v>1.9569471624266144E-3</v>
      </c>
      <c r="AZ116" s="57">
        <v>0</v>
      </c>
      <c r="BA116" s="57">
        <v>8.2270670505964628E-4</v>
      </c>
      <c r="BB116" s="57">
        <v>2.2857142857142859E-3</v>
      </c>
      <c r="BC116" s="57">
        <v>0</v>
      </c>
      <c r="BD116" s="57">
        <v>5.8823529411764705E-3</v>
      </c>
    </row>
    <row r="117" spans="1:56" s="33" customFormat="1" x14ac:dyDescent="0.2">
      <c r="A117" s="29" t="s">
        <v>101</v>
      </c>
      <c r="B117" s="30">
        <v>102</v>
      </c>
      <c r="C117" s="26" t="s">
        <v>213</v>
      </c>
      <c r="D117" s="57">
        <v>3.6558146694373896E-4</v>
      </c>
      <c r="E117" s="57">
        <v>0</v>
      </c>
      <c r="F117" s="57">
        <v>0</v>
      </c>
      <c r="G117" s="57">
        <v>0</v>
      </c>
      <c r="H117" s="57">
        <v>1.6882386043894203E-3</v>
      </c>
      <c r="I117" s="57">
        <v>1.5638439283759481E-4</v>
      </c>
      <c r="J117" s="57">
        <v>0</v>
      </c>
      <c r="K117" s="57">
        <v>0</v>
      </c>
      <c r="L117" s="57">
        <v>0</v>
      </c>
      <c r="M117" s="57">
        <v>0</v>
      </c>
      <c r="N117" s="57">
        <v>1.0556875164951175E-3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3.1645569620253164E-3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9.7087378640776691E-3</v>
      </c>
      <c r="AE117" s="57">
        <v>0</v>
      </c>
      <c r="AF117" s="57">
        <v>1.5552099533437014E-3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57">
        <v>0</v>
      </c>
      <c r="AS117" s="57">
        <v>0</v>
      </c>
      <c r="AT117" s="57">
        <v>3.7579857196542651E-4</v>
      </c>
      <c r="AU117" s="57">
        <v>0</v>
      </c>
      <c r="AV117" s="57">
        <v>0</v>
      </c>
      <c r="AW117" s="57">
        <v>1.5760441292356187E-3</v>
      </c>
      <c r="AX117" s="57">
        <v>0</v>
      </c>
      <c r="AY117" s="57">
        <v>0</v>
      </c>
      <c r="AZ117" s="57">
        <v>0</v>
      </c>
      <c r="BA117" s="57">
        <v>4.1135335252982314E-4</v>
      </c>
      <c r="BB117" s="57">
        <v>0</v>
      </c>
      <c r="BC117" s="57">
        <v>0</v>
      </c>
      <c r="BD117" s="57">
        <v>0</v>
      </c>
    </row>
    <row r="118" spans="1:56" s="33" customFormat="1" x14ac:dyDescent="0.2">
      <c r="A118" s="29" t="s">
        <v>128</v>
      </c>
      <c r="B118" s="30">
        <v>109</v>
      </c>
      <c r="C118" s="26" t="s">
        <v>40</v>
      </c>
      <c r="D118" s="57">
        <v>3.2709920726545065E-4</v>
      </c>
      <c r="E118" s="57">
        <v>0</v>
      </c>
      <c r="F118" s="57">
        <v>0</v>
      </c>
      <c r="G118" s="57">
        <v>0</v>
      </c>
      <c r="H118" s="57">
        <v>0</v>
      </c>
      <c r="I118" s="57">
        <v>1.5638439283759481E-4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1.4144271570014145E-3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3.4542314335060447E-3</v>
      </c>
      <c r="Z118" s="57">
        <v>0</v>
      </c>
      <c r="AA118" s="57">
        <v>0</v>
      </c>
      <c r="AB118" s="57">
        <v>2.2075055187637969E-3</v>
      </c>
      <c r="AC118" s="57">
        <v>2.4875621890547263E-3</v>
      </c>
      <c r="AD118" s="57">
        <v>0</v>
      </c>
      <c r="AE118" s="57">
        <v>0</v>
      </c>
      <c r="AF118" s="57">
        <v>3.8880248833592537E-3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57">
        <v>0</v>
      </c>
      <c r="AS118" s="57">
        <v>6.6666666666666671E-3</v>
      </c>
      <c r="AT118" s="57">
        <v>0</v>
      </c>
      <c r="AU118" s="57">
        <v>0</v>
      </c>
      <c r="AV118" s="57">
        <v>0</v>
      </c>
      <c r="AW118" s="57">
        <v>1.5760441292356187E-3</v>
      </c>
      <c r="AX118" s="57">
        <v>0</v>
      </c>
      <c r="AY118" s="57">
        <v>0</v>
      </c>
      <c r="AZ118" s="57">
        <v>0</v>
      </c>
      <c r="BA118" s="57">
        <v>4.1135335252982314E-4</v>
      </c>
      <c r="BB118" s="57">
        <v>0</v>
      </c>
      <c r="BC118" s="57">
        <v>0</v>
      </c>
      <c r="BD118" s="57">
        <v>2.9411764705882353E-3</v>
      </c>
    </row>
    <row r="119" spans="1:56" s="33" customFormat="1" x14ac:dyDescent="0.2">
      <c r="A119" s="29" t="s">
        <v>99</v>
      </c>
      <c r="B119" s="30">
        <v>43</v>
      </c>
      <c r="C119" s="26" t="s">
        <v>25</v>
      </c>
      <c r="D119" s="57">
        <v>3.0785807742630646E-4</v>
      </c>
      <c r="E119" s="57">
        <v>2.4570024570024569E-3</v>
      </c>
      <c r="F119" s="57">
        <v>0</v>
      </c>
      <c r="G119" s="57">
        <v>0</v>
      </c>
      <c r="H119" s="57">
        <v>0</v>
      </c>
      <c r="I119" s="57">
        <v>1.5638439283759481E-4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9.99000999000999E-4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0</v>
      </c>
      <c r="AE119" s="57">
        <v>0</v>
      </c>
      <c r="AF119" s="57">
        <v>0</v>
      </c>
      <c r="AG119" s="57">
        <v>2.7397260273972601E-2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1.5337423312883436E-3</v>
      </c>
      <c r="AN119" s="57">
        <v>0</v>
      </c>
      <c r="AO119" s="57">
        <v>0</v>
      </c>
      <c r="AP119" s="57">
        <v>0</v>
      </c>
      <c r="AQ119" s="57">
        <v>0</v>
      </c>
      <c r="AR119" s="57">
        <v>2.8312570781426955E-4</v>
      </c>
      <c r="AS119" s="57">
        <v>0</v>
      </c>
      <c r="AT119" s="57">
        <v>3.7579857196542651E-4</v>
      </c>
      <c r="AU119" s="57">
        <v>0</v>
      </c>
      <c r="AV119" s="57">
        <v>0</v>
      </c>
      <c r="AW119" s="57">
        <v>7.8802206461780935E-4</v>
      </c>
      <c r="AX119" s="57">
        <v>0</v>
      </c>
      <c r="AY119" s="57">
        <v>0</v>
      </c>
      <c r="AZ119" s="57">
        <v>0</v>
      </c>
      <c r="BA119" s="57">
        <v>4.1135335252982314E-4</v>
      </c>
      <c r="BB119" s="57">
        <v>0</v>
      </c>
      <c r="BC119" s="57">
        <v>0</v>
      </c>
      <c r="BD119" s="57">
        <v>0</v>
      </c>
    </row>
    <row r="120" spans="1:56" s="33" customFormat="1" x14ac:dyDescent="0.2">
      <c r="A120" s="29" t="s">
        <v>128</v>
      </c>
      <c r="B120" s="30">
        <v>106</v>
      </c>
      <c r="C120" s="26" t="s">
        <v>198</v>
      </c>
      <c r="D120" s="57">
        <v>2.5013468790887402E-4</v>
      </c>
      <c r="E120" s="57">
        <v>0</v>
      </c>
      <c r="F120" s="57">
        <v>0</v>
      </c>
      <c r="G120" s="57">
        <v>0</v>
      </c>
      <c r="H120" s="57">
        <v>0</v>
      </c>
      <c r="I120" s="57">
        <v>1.5638439283759481E-4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9.8039215686274508E-4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1.6849199663016006E-3</v>
      </c>
      <c r="AL120" s="57">
        <v>0</v>
      </c>
      <c r="AM120" s="57">
        <v>0</v>
      </c>
      <c r="AN120" s="57">
        <v>0</v>
      </c>
      <c r="AO120" s="57">
        <v>4.8780487804878049E-3</v>
      </c>
      <c r="AP120" s="57">
        <v>0</v>
      </c>
      <c r="AQ120" s="57">
        <v>0</v>
      </c>
      <c r="AR120" s="57">
        <v>0</v>
      </c>
      <c r="AS120" s="57">
        <v>0</v>
      </c>
      <c r="AT120" s="57">
        <v>0</v>
      </c>
      <c r="AU120" s="57">
        <v>0</v>
      </c>
      <c r="AV120" s="57">
        <v>0</v>
      </c>
      <c r="AW120" s="57">
        <v>0</v>
      </c>
      <c r="AX120" s="57">
        <v>0</v>
      </c>
      <c r="AY120" s="57">
        <v>0</v>
      </c>
      <c r="AZ120" s="57">
        <v>0</v>
      </c>
      <c r="BA120" s="57">
        <v>1.6454134101192926E-3</v>
      </c>
      <c r="BB120" s="57">
        <v>0</v>
      </c>
      <c r="BC120" s="57">
        <v>2.0134228187919462E-2</v>
      </c>
      <c r="BD120" s="57">
        <v>0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57">
        <v>9.6205649195720772E-5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1.076426264800861E-3</v>
      </c>
      <c r="W121" s="57">
        <v>0</v>
      </c>
      <c r="X121" s="57">
        <v>0</v>
      </c>
      <c r="Y121" s="57">
        <v>1.7271157167530224E-3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7.3313782991202346E-4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7.8802206461780935E-4</v>
      </c>
      <c r="AX121" s="57">
        <v>0</v>
      </c>
      <c r="AY121" s="57">
        <v>0</v>
      </c>
      <c r="AZ121" s="57">
        <v>0</v>
      </c>
      <c r="BA121" s="57">
        <v>4.1135335252982314E-4</v>
      </c>
      <c r="BB121" s="57">
        <v>0</v>
      </c>
      <c r="BC121" s="57">
        <v>0</v>
      </c>
      <c r="BD121" s="57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57">
        <v>5.7723389517432465E-5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1.7271157167530224E-3</v>
      </c>
      <c r="Z122" s="57">
        <v>2.5641025641025641E-3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7.8802206461780935E-4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B-8: Complaint Categories for Board and Care Facilities by State
  In Order of National Frequency for FY 2011
% of Complaints by Category</oddHeader>
    <oddFooter>&amp;C&amp;"Arial Narrow,Regular"Table B-8: p. &amp;P</oddFooter>
  </headerFooter>
  <rowBreaks count="3" manualBreakCount="3">
    <brk id="29" max="55" man="1"/>
    <brk id="58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227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215</v>
      </c>
      <c r="D2" s="79">
        <v>51972</v>
      </c>
      <c r="E2" s="79">
        <v>814</v>
      </c>
      <c r="F2" s="79">
        <v>131</v>
      </c>
      <c r="G2" s="79">
        <v>137</v>
      </c>
      <c r="H2" s="79">
        <v>1777</v>
      </c>
      <c r="I2" s="79">
        <v>12789</v>
      </c>
      <c r="J2" s="79">
        <v>1639</v>
      </c>
      <c r="K2" s="79">
        <v>229</v>
      </c>
      <c r="L2" s="79">
        <v>282</v>
      </c>
      <c r="M2" s="79">
        <v>121</v>
      </c>
      <c r="N2" s="79">
        <v>3789</v>
      </c>
      <c r="O2" s="79">
        <v>1020</v>
      </c>
      <c r="P2" s="79">
        <v>29</v>
      </c>
      <c r="Q2" s="79">
        <v>595</v>
      </c>
      <c r="R2" s="79">
        <v>1001</v>
      </c>
      <c r="S2" s="79">
        <v>707</v>
      </c>
      <c r="T2" s="79">
        <v>118</v>
      </c>
      <c r="U2" s="79">
        <v>396</v>
      </c>
      <c r="V2" s="79">
        <v>929</v>
      </c>
      <c r="W2" s="79">
        <v>15</v>
      </c>
      <c r="X2" s="79">
        <v>316</v>
      </c>
      <c r="Y2" s="79">
        <v>579</v>
      </c>
      <c r="Z2" s="79">
        <v>390</v>
      </c>
      <c r="AA2" s="79">
        <v>118</v>
      </c>
      <c r="AB2" s="79">
        <v>453</v>
      </c>
      <c r="AC2" s="79">
        <v>402</v>
      </c>
      <c r="AD2" s="79">
        <v>309</v>
      </c>
      <c r="AE2" s="79">
        <v>537</v>
      </c>
      <c r="AF2" s="79">
        <v>1286</v>
      </c>
      <c r="AG2" s="79">
        <v>219</v>
      </c>
      <c r="AH2" s="79">
        <v>194</v>
      </c>
      <c r="AI2" s="79">
        <v>133</v>
      </c>
      <c r="AJ2" s="79">
        <v>1222</v>
      </c>
      <c r="AK2" s="79">
        <v>1187</v>
      </c>
      <c r="AL2" s="79">
        <v>720</v>
      </c>
      <c r="AM2" s="79">
        <v>652</v>
      </c>
      <c r="AN2" s="79">
        <v>1364</v>
      </c>
      <c r="AO2" s="79">
        <v>205</v>
      </c>
      <c r="AP2" s="79">
        <v>1805</v>
      </c>
      <c r="AQ2" s="79">
        <v>667</v>
      </c>
      <c r="AR2" s="79">
        <v>3532</v>
      </c>
      <c r="AS2" s="79">
        <v>150</v>
      </c>
      <c r="AT2" s="79">
        <v>2661</v>
      </c>
      <c r="AU2" s="79">
        <v>112</v>
      </c>
      <c r="AV2" s="79">
        <v>94</v>
      </c>
      <c r="AW2" s="79">
        <v>1269</v>
      </c>
      <c r="AX2" s="79">
        <v>424</v>
      </c>
      <c r="AY2" s="79">
        <v>511</v>
      </c>
      <c r="AZ2" s="79">
        <v>148</v>
      </c>
      <c r="BA2" s="79">
        <v>2431</v>
      </c>
      <c r="BB2" s="79">
        <v>875</v>
      </c>
      <c r="BC2" s="79">
        <v>149</v>
      </c>
      <c r="BD2" s="79">
        <v>340</v>
      </c>
      <c r="BE2" s="67" t="s">
        <v>223</v>
      </c>
    </row>
    <row r="3" spans="1:152" s="47" customFormat="1" ht="12.75" customHeight="1" thickBot="1" x14ac:dyDescent="0.25">
      <c r="A3" s="74"/>
      <c r="B3" s="73"/>
      <c r="C3" s="80">
        <v>2010</v>
      </c>
      <c r="D3" s="79">
        <v>51163</v>
      </c>
      <c r="E3" s="79">
        <v>543</v>
      </c>
      <c r="F3" s="79">
        <v>166</v>
      </c>
      <c r="G3" s="79">
        <v>198</v>
      </c>
      <c r="H3" s="79">
        <v>1688</v>
      </c>
      <c r="I3" s="79">
        <v>12119</v>
      </c>
      <c r="J3" s="79">
        <v>1670</v>
      </c>
      <c r="K3" s="79">
        <v>182</v>
      </c>
      <c r="L3" s="79">
        <v>490</v>
      </c>
      <c r="M3" s="79">
        <v>134</v>
      </c>
      <c r="N3" s="79">
        <v>4653</v>
      </c>
      <c r="O3" s="79">
        <v>939</v>
      </c>
      <c r="P3" s="79">
        <v>36</v>
      </c>
      <c r="Q3" s="79">
        <v>565</v>
      </c>
      <c r="R3" s="79">
        <v>996</v>
      </c>
      <c r="S3" s="79">
        <v>697</v>
      </c>
      <c r="T3" s="79">
        <v>116</v>
      </c>
      <c r="U3" s="79">
        <v>444</v>
      </c>
      <c r="V3" s="79">
        <v>900</v>
      </c>
      <c r="W3" s="79">
        <v>16</v>
      </c>
      <c r="X3" s="79">
        <v>350</v>
      </c>
      <c r="Y3" s="79">
        <v>505</v>
      </c>
      <c r="Z3" s="79">
        <v>252</v>
      </c>
      <c r="AA3" s="79">
        <v>159</v>
      </c>
      <c r="AB3" s="79">
        <v>529</v>
      </c>
      <c r="AC3" s="79">
        <v>553</v>
      </c>
      <c r="AD3" s="79">
        <v>189</v>
      </c>
      <c r="AE3" s="79">
        <v>307</v>
      </c>
      <c r="AF3" s="79">
        <v>1136</v>
      </c>
      <c r="AG3" s="79">
        <v>237</v>
      </c>
      <c r="AH3" s="79">
        <v>190</v>
      </c>
      <c r="AI3" s="79">
        <v>120</v>
      </c>
      <c r="AJ3" s="79">
        <v>1216</v>
      </c>
      <c r="AK3" s="79">
        <v>1023</v>
      </c>
      <c r="AL3" s="79">
        <v>485</v>
      </c>
      <c r="AM3" s="79">
        <v>847</v>
      </c>
      <c r="AN3" s="79">
        <v>1061</v>
      </c>
      <c r="AO3" s="79">
        <v>248</v>
      </c>
      <c r="AP3" s="79">
        <v>1850</v>
      </c>
      <c r="AQ3" s="79">
        <v>714</v>
      </c>
      <c r="AR3" s="79">
        <v>3001</v>
      </c>
      <c r="AS3" s="79">
        <v>97</v>
      </c>
      <c r="AT3" s="79">
        <v>2496</v>
      </c>
      <c r="AU3" s="79">
        <v>109</v>
      </c>
      <c r="AV3" s="79">
        <v>140</v>
      </c>
      <c r="AW3" s="79">
        <v>1643</v>
      </c>
      <c r="AX3" s="79">
        <v>498</v>
      </c>
      <c r="AY3" s="79">
        <v>509</v>
      </c>
      <c r="AZ3" s="79">
        <v>131</v>
      </c>
      <c r="BA3" s="79">
        <v>2658</v>
      </c>
      <c r="BB3" s="79">
        <v>848</v>
      </c>
      <c r="BC3" s="79">
        <v>179</v>
      </c>
      <c r="BD3" s="79">
        <v>331</v>
      </c>
    </row>
    <row r="4" spans="1:152" s="47" customFormat="1" ht="12.75" customHeight="1" thickBot="1" x14ac:dyDescent="0.25">
      <c r="A4" s="74"/>
      <c r="B4" s="73"/>
      <c r="C4" s="80">
        <v>2009</v>
      </c>
      <c r="D4" s="79">
        <v>55029</v>
      </c>
      <c r="E4" s="79">
        <v>279</v>
      </c>
      <c r="F4" s="79">
        <v>130</v>
      </c>
      <c r="G4" s="79">
        <v>307</v>
      </c>
      <c r="H4" s="79">
        <v>1717</v>
      </c>
      <c r="I4" s="79">
        <v>13160</v>
      </c>
      <c r="J4" s="79">
        <v>2071</v>
      </c>
      <c r="K4" s="79">
        <v>118</v>
      </c>
      <c r="L4" s="79">
        <v>105</v>
      </c>
      <c r="M4" s="79">
        <v>114</v>
      </c>
      <c r="N4" s="79">
        <v>4009</v>
      </c>
      <c r="O4" s="79">
        <v>892</v>
      </c>
      <c r="P4" s="79">
        <v>47</v>
      </c>
      <c r="Q4" s="79">
        <v>448</v>
      </c>
      <c r="R4" s="79">
        <v>1028</v>
      </c>
      <c r="S4" s="79">
        <v>709</v>
      </c>
      <c r="T4" s="79">
        <v>107</v>
      </c>
      <c r="U4" s="79">
        <v>672</v>
      </c>
      <c r="V4" s="79">
        <v>984</v>
      </c>
      <c r="W4" s="79">
        <v>21</v>
      </c>
      <c r="X4" s="79">
        <v>390</v>
      </c>
      <c r="Y4" s="79">
        <v>540</v>
      </c>
      <c r="Z4" s="79">
        <v>242</v>
      </c>
      <c r="AA4" s="79">
        <v>172</v>
      </c>
      <c r="AB4" s="79">
        <v>574</v>
      </c>
      <c r="AC4" s="79">
        <v>717</v>
      </c>
      <c r="AD4" s="79">
        <v>161</v>
      </c>
      <c r="AE4" s="79">
        <v>350</v>
      </c>
      <c r="AF4" s="79">
        <v>1266</v>
      </c>
      <c r="AG4" s="79">
        <v>192</v>
      </c>
      <c r="AH4" s="79">
        <v>108</v>
      </c>
      <c r="AI4" s="79">
        <v>182</v>
      </c>
      <c r="AJ4" s="79">
        <v>1166</v>
      </c>
      <c r="AK4" s="79">
        <v>1251</v>
      </c>
      <c r="AL4" s="79">
        <v>506</v>
      </c>
      <c r="AM4" s="79">
        <v>1153</v>
      </c>
      <c r="AN4" s="79">
        <v>956</v>
      </c>
      <c r="AO4" s="79">
        <v>159</v>
      </c>
      <c r="AP4" s="79">
        <v>2299</v>
      </c>
      <c r="AQ4" s="79">
        <v>820</v>
      </c>
      <c r="AR4" s="79">
        <v>4726</v>
      </c>
      <c r="AS4" s="79">
        <v>126</v>
      </c>
      <c r="AT4" s="79">
        <v>2285</v>
      </c>
      <c r="AU4" s="79">
        <v>152</v>
      </c>
      <c r="AV4" s="79">
        <v>107</v>
      </c>
      <c r="AW4" s="79">
        <v>2542</v>
      </c>
      <c r="AX4" s="79">
        <v>321</v>
      </c>
      <c r="AY4" s="79">
        <v>708</v>
      </c>
      <c r="AZ4" s="79">
        <v>88</v>
      </c>
      <c r="BA4" s="79">
        <v>2580</v>
      </c>
      <c r="BB4" s="79">
        <v>831</v>
      </c>
      <c r="BC4" s="79">
        <v>134</v>
      </c>
      <c r="BD4" s="79">
        <v>307</v>
      </c>
    </row>
    <row r="5" spans="1:152" s="47" customFormat="1" ht="12.75" customHeight="1" thickBot="1" x14ac:dyDescent="0.25">
      <c r="A5" s="74"/>
      <c r="B5" s="73"/>
      <c r="C5" s="80">
        <v>2008</v>
      </c>
      <c r="D5" s="79">
        <v>60172</v>
      </c>
      <c r="E5" s="79">
        <v>183</v>
      </c>
      <c r="F5" s="79">
        <v>194</v>
      </c>
      <c r="G5" s="79">
        <v>57</v>
      </c>
      <c r="H5" s="79">
        <v>2049</v>
      </c>
      <c r="I5" s="79">
        <v>16703</v>
      </c>
      <c r="J5" s="79">
        <v>2677</v>
      </c>
      <c r="K5" s="79">
        <v>114</v>
      </c>
      <c r="L5" s="79">
        <v>89</v>
      </c>
      <c r="M5" s="79">
        <v>138</v>
      </c>
      <c r="N5" s="79">
        <v>3011</v>
      </c>
      <c r="O5" s="79">
        <v>1060</v>
      </c>
      <c r="P5" s="79">
        <v>2</v>
      </c>
      <c r="Q5" s="79">
        <v>645</v>
      </c>
      <c r="R5" s="79">
        <v>1020</v>
      </c>
      <c r="S5" s="79">
        <v>670</v>
      </c>
      <c r="T5" s="79">
        <v>41</v>
      </c>
      <c r="U5" s="79">
        <v>360</v>
      </c>
      <c r="V5" s="79">
        <v>850</v>
      </c>
      <c r="W5" s="79">
        <v>27</v>
      </c>
      <c r="X5" s="79">
        <v>358</v>
      </c>
      <c r="Y5" s="79">
        <v>803</v>
      </c>
      <c r="Z5" s="79">
        <v>324</v>
      </c>
      <c r="AA5" s="79">
        <v>130</v>
      </c>
      <c r="AB5" s="79">
        <v>483</v>
      </c>
      <c r="AC5" s="79">
        <v>902</v>
      </c>
      <c r="AD5" s="79">
        <v>113</v>
      </c>
      <c r="AE5" s="79">
        <v>288</v>
      </c>
      <c r="AF5" s="79">
        <v>1287</v>
      </c>
      <c r="AG5" s="79">
        <v>264</v>
      </c>
      <c r="AH5" s="79">
        <v>143</v>
      </c>
      <c r="AI5" s="79">
        <v>100</v>
      </c>
      <c r="AJ5" s="79">
        <v>1433</v>
      </c>
      <c r="AK5" s="79">
        <v>1484</v>
      </c>
      <c r="AL5" s="79">
        <v>1369</v>
      </c>
      <c r="AM5" s="79">
        <v>1967</v>
      </c>
      <c r="AN5" s="79">
        <v>1006</v>
      </c>
      <c r="AO5" s="79">
        <v>130</v>
      </c>
      <c r="AP5" s="79">
        <v>2076</v>
      </c>
      <c r="AQ5" s="79">
        <v>773</v>
      </c>
      <c r="AR5" s="79">
        <v>3092</v>
      </c>
      <c r="AS5" s="79">
        <v>146</v>
      </c>
      <c r="AT5" s="79">
        <v>3274</v>
      </c>
      <c r="AU5" s="79">
        <v>127</v>
      </c>
      <c r="AV5" s="79">
        <v>182</v>
      </c>
      <c r="AW5" s="79">
        <v>2774</v>
      </c>
      <c r="AX5" s="79">
        <v>395</v>
      </c>
      <c r="AY5" s="79">
        <v>676</v>
      </c>
      <c r="AZ5" s="79">
        <v>162</v>
      </c>
      <c r="BA5" s="79">
        <v>2579</v>
      </c>
      <c r="BB5" s="79">
        <v>840</v>
      </c>
      <c r="BC5" s="79">
        <v>282</v>
      </c>
      <c r="BD5" s="79">
        <v>320</v>
      </c>
    </row>
    <row r="6" spans="1:152" s="33" customFormat="1" ht="12.75" customHeight="1" thickBot="1" x14ac:dyDescent="0.25">
      <c r="A6" s="74"/>
      <c r="B6" s="73"/>
      <c r="C6" s="80">
        <v>2007</v>
      </c>
      <c r="D6" s="79">
        <v>60812</v>
      </c>
      <c r="E6" s="79">
        <v>147</v>
      </c>
      <c r="F6" s="79">
        <v>194</v>
      </c>
      <c r="G6" s="79">
        <v>33</v>
      </c>
      <c r="H6" s="79">
        <v>1818</v>
      </c>
      <c r="I6" s="79">
        <v>15837</v>
      </c>
      <c r="J6" s="79">
        <v>3180</v>
      </c>
      <c r="K6" s="79">
        <v>119</v>
      </c>
      <c r="L6" s="79">
        <v>181</v>
      </c>
      <c r="M6" s="79">
        <v>99</v>
      </c>
      <c r="N6" s="79">
        <v>2979</v>
      </c>
      <c r="O6" s="79">
        <v>1117</v>
      </c>
      <c r="P6" s="79">
        <v>7</v>
      </c>
      <c r="Q6" s="79">
        <v>369</v>
      </c>
      <c r="R6" s="79">
        <v>1022</v>
      </c>
      <c r="S6" s="79">
        <v>556</v>
      </c>
      <c r="T6" s="79">
        <v>24</v>
      </c>
      <c r="U6" s="79">
        <v>359</v>
      </c>
      <c r="V6" s="79">
        <v>730</v>
      </c>
      <c r="W6" s="79">
        <v>28</v>
      </c>
      <c r="X6" s="79">
        <v>477</v>
      </c>
      <c r="Y6" s="79">
        <v>713</v>
      </c>
      <c r="Z6" s="79">
        <v>325</v>
      </c>
      <c r="AA6" s="79">
        <v>291</v>
      </c>
      <c r="AB6" s="79">
        <v>377</v>
      </c>
      <c r="AC6" s="79">
        <v>569</v>
      </c>
      <c r="AD6" s="79">
        <v>106</v>
      </c>
      <c r="AE6" s="79">
        <v>224</v>
      </c>
      <c r="AF6" s="79">
        <v>1411</v>
      </c>
      <c r="AG6" s="79">
        <v>250</v>
      </c>
      <c r="AH6" s="79">
        <v>180</v>
      </c>
      <c r="AI6" s="79">
        <v>101</v>
      </c>
      <c r="AJ6" s="79">
        <v>1169</v>
      </c>
      <c r="AK6" s="79">
        <v>1245</v>
      </c>
      <c r="AL6" s="79">
        <v>3227</v>
      </c>
      <c r="AM6" s="79">
        <v>2047</v>
      </c>
      <c r="AN6" s="79">
        <v>1042</v>
      </c>
      <c r="AO6" s="79">
        <v>130</v>
      </c>
      <c r="AP6" s="79">
        <v>2126</v>
      </c>
      <c r="AQ6" s="79">
        <v>1018</v>
      </c>
      <c r="AR6" s="79">
        <v>3010</v>
      </c>
      <c r="AS6" s="79">
        <v>392</v>
      </c>
      <c r="AT6" s="79">
        <v>2560</v>
      </c>
      <c r="AU6" s="79">
        <v>107</v>
      </c>
      <c r="AV6" s="79">
        <v>193</v>
      </c>
      <c r="AW6" s="79">
        <v>3876</v>
      </c>
      <c r="AX6" s="79">
        <v>461</v>
      </c>
      <c r="AY6" s="79">
        <v>606</v>
      </c>
      <c r="AZ6" s="79">
        <v>148</v>
      </c>
      <c r="BA6" s="79">
        <v>2237</v>
      </c>
      <c r="BB6" s="79">
        <v>878</v>
      </c>
      <c r="BC6" s="79">
        <v>217</v>
      </c>
      <c r="BD6" s="79">
        <v>300</v>
      </c>
    </row>
    <row r="7" spans="1:152" s="33" customFormat="1" ht="12.75" customHeight="1" thickBot="1" x14ac:dyDescent="0.25">
      <c r="A7" s="75"/>
      <c r="B7" s="73"/>
      <c r="C7" s="80">
        <v>2006</v>
      </c>
      <c r="D7" s="79">
        <v>60767</v>
      </c>
      <c r="E7" s="79">
        <v>177</v>
      </c>
      <c r="F7" s="79">
        <v>246</v>
      </c>
      <c r="G7" s="79">
        <v>43</v>
      </c>
      <c r="H7" s="79">
        <v>1927</v>
      </c>
      <c r="I7" s="79">
        <v>14210</v>
      </c>
      <c r="J7" s="79">
        <v>3502</v>
      </c>
      <c r="K7" s="79">
        <v>125</v>
      </c>
      <c r="L7" s="79">
        <v>270</v>
      </c>
      <c r="M7" s="79">
        <v>103</v>
      </c>
      <c r="N7" s="79">
        <v>2976</v>
      </c>
      <c r="O7" s="79">
        <v>1093</v>
      </c>
      <c r="P7" s="79">
        <v>17</v>
      </c>
      <c r="Q7" s="79">
        <v>257</v>
      </c>
      <c r="R7" s="79">
        <v>886</v>
      </c>
      <c r="S7" s="79">
        <v>305</v>
      </c>
      <c r="T7" s="79">
        <v>89</v>
      </c>
      <c r="U7" s="79">
        <v>493</v>
      </c>
      <c r="V7" s="79">
        <v>914</v>
      </c>
      <c r="W7" s="79">
        <v>17</v>
      </c>
      <c r="X7" s="79">
        <v>453</v>
      </c>
      <c r="Y7" s="79">
        <v>706</v>
      </c>
      <c r="Z7" s="79">
        <v>336</v>
      </c>
      <c r="AA7" s="79">
        <v>335</v>
      </c>
      <c r="AB7" s="79">
        <v>291</v>
      </c>
      <c r="AC7" s="79">
        <v>453</v>
      </c>
      <c r="AD7" s="79">
        <v>75</v>
      </c>
      <c r="AE7" s="79">
        <v>255</v>
      </c>
      <c r="AF7" s="79">
        <v>1223</v>
      </c>
      <c r="AG7" s="79">
        <v>299</v>
      </c>
      <c r="AH7" s="79">
        <v>149</v>
      </c>
      <c r="AI7" s="79">
        <v>95</v>
      </c>
      <c r="AJ7" s="79">
        <v>932</v>
      </c>
      <c r="AK7" s="79">
        <v>548</v>
      </c>
      <c r="AL7" s="79">
        <v>4383</v>
      </c>
      <c r="AM7" s="79">
        <v>2411</v>
      </c>
      <c r="AN7" s="79">
        <v>1194</v>
      </c>
      <c r="AO7" s="79">
        <v>148</v>
      </c>
      <c r="AP7" s="79">
        <v>1921</v>
      </c>
      <c r="AQ7" s="79">
        <v>1356</v>
      </c>
      <c r="AR7" s="79">
        <v>4177</v>
      </c>
      <c r="AS7" s="79">
        <v>402</v>
      </c>
      <c r="AT7" s="79">
        <v>2458</v>
      </c>
      <c r="AU7" s="79">
        <v>85</v>
      </c>
      <c r="AV7" s="79">
        <v>202</v>
      </c>
      <c r="AW7" s="79">
        <v>3644</v>
      </c>
      <c r="AX7" s="79">
        <v>349</v>
      </c>
      <c r="AY7" s="79">
        <v>598</v>
      </c>
      <c r="AZ7" s="79">
        <v>132</v>
      </c>
      <c r="BA7" s="79">
        <v>2118</v>
      </c>
      <c r="BB7" s="79">
        <v>976</v>
      </c>
      <c r="BC7" s="79">
        <v>126</v>
      </c>
      <c r="BD7" s="79">
        <v>287</v>
      </c>
    </row>
    <row r="8" spans="1:152" s="33" customFormat="1" ht="25.5" x14ac:dyDescent="0.2">
      <c r="A8" s="82" t="s">
        <v>103</v>
      </c>
      <c r="B8" s="83">
        <v>71</v>
      </c>
      <c r="C8" s="84" t="s">
        <v>184</v>
      </c>
      <c r="D8" s="85">
        <v>1</v>
      </c>
      <c r="E8" s="86">
        <v>5</v>
      </c>
      <c r="F8" s="86">
        <v>2</v>
      </c>
      <c r="G8" s="86">
        <v>5</v>
      </c>
      <c r="H8" s="86">
        <v>1</v>
      </c>
      <c r="I8" s="86">
        <v>4</v>
      </c>
      <c r="J8" s="86">
        <v>4</v>
      </c>
      <c r="K8" s="86">
        <v>6</v>
      </c>
      <c r="L8" s="86">
        <v>7</v>
      </c>
      <c r="M8" s="86">
        <v>12</v>
      </c>
      <c r="N8" s="86">
        <v>1</v>
      </c>
      <c r="O8" s="86">
        <v>1</v>
      </c>
      <c r="P8" s="86">
        <v>6</v>
      </c>
      <c r="Q8" s="86">
        <v>3</v>
      </c>
      <c r="R8" s="86">
        <v>4</v>
      </c>
      <c r="S8" s="86">
        <v>9</v>
      </c>
      <c r="T8" s="86">
        <v>22</v>
      </c>
      <c r="U8" s="86">
        <v>12</v>
      </c>
      <c r="V8" s="86">
        <v>3</v>
      </c>
      <c r="W8" s="86">
        <v>1</v>
      </c>
      <c r="X8" s="86">
        <v>1</v>
      </c>
      <c r="Y8" s="86">
        <v>8</v>
      </c>
      <c r="Z8" s="86">
        <v>5</v>
      </c>
      <c r="AA8" s="86">
        <v>7</v>
      </c>
      <c r="AB8" s="86">
        <v>12</v>
      </c>
      <c r="AC8" s="86">
        <v>1</v>
      </c>
      <c r="AD8" s="86">
        <v>1</v>
      </c>
      <c r="AE8" s="86">
        <v>6</v>
      </c>
      <c r="AF8" s="86">
        <v>4</v>
      </c>
      <c r="AG8" s="86">
        <v>4</v>
      </c>
      <c r="AH8" s="86">
        <v>4</v>
      </c>
      <c r="AI8" s="86">
        <v>21</v>
      </c>
      <c r="AJ8" s="86">
        <v>37</v>
      </c>
      <c r="AK8" s="86">
        <v>1</v>
      </c>
      <c r="AL8" s="86">
        <v>3</v>
      </c>
      <c r="AM8" s="86">
        <v>8</v>
      </c>
      <c r="AN8" s="86">
        <v>6</v>
      </c>
      <c r="AO8" s="86">
        <v>1</v>
      </c>
      <c r="AP8" s="86">
        <v>2</v>
      </c>
      <c r="AQ8" s="86">
        <v>3</v>
      </c>
      <c r="AR8" s="86">
        <v>1</v>
      </c>
      <c r="AS8" s="86">
        <v>16</v>
      </c>
      <c r="AT8" s="86">
        <v>11</v>
      </c>
      <c r="AU8" s="86">
        <v>3</v>
      </c>
      <c r="AV8" s="86">
        <v>5</v>
      </c>
      <c r="AW8" s="86">
        <v>1</v>
      </c>
      <c r="AX8" s="86">
        <v>4</v>
      </c>
      <c r="AY8" s="86">
        <v>6</v>
      </c>
      <c r="AZ8" s="86">
        <v>13</v>
      </c>
      <c r="BA8" s="86">
        <v>2</v>
      </c>
      <c r="BB8" s="86">
        <v>8</v>
      </c>
      <c r="BC8" s="86">
        <v>11</v>
      </c>
      <c r="BD8" s="86">
        <v>22</v>
      </c>
    </row>
    <row r="9" spans="1:152" s="33" customFormat="1" x14ac:dyDescent="0.2">
      <c r="A9" s="29" t="s">
        <v>99</v>
      </c>
      <c r="B9" s="25">
        <v>44</v>
      </c>
      <c r="C9" s="87" t="s">
        <v>182</v>
      </c>
      <c r="D9" s="28">
        <v>2</v>
      </c>
      <c r="E9" s="88">
        <v>2</v>
      </c>
      <c r="F9" s="28">
        <v>3</v>
      </c>
      <c r="G9" s="28">
        <v>2</v>
      </c>
      <c r="H9" s="28">
        <v>6</v>
      </c>
      <c r="I9" s="28">
        <v>1</v>
      </c>
      <c r="J9" s="28">
        <v>3</v>
      </c>
      <c r="K9" s="28">
        <v>4</v>
      </c>
      <c r="L9" s="28">
        <v>1</v>
      </c>
      <c r="M9" s="28">
        <v>8</v>
      </c>
      <c r="N9" s="28">
        <v>2</v>
      </c>
      <c r="O9" s="28">
        <v>3</v>
      </c>
      <c r="P9" s="28">
        <v>6</v>
      </c>
      <c r="Q9" s="28">
        <v>7</v>
      </c>
      <c r="R9" s="28">
        <v>3</v>
      </c>
      <c r="S9" s="28">
        <v>5</v>
      </c>
      <c r="T9" s="28">
        <v>16</v>
      </c>
      <c r="U9" s="28">
        <v>4</v>
      </c>
      <c r="V9" s="28">
        <v>4</v>
      </c>
      <c r="W9" s="28">
        <v>11</v>
      </c>
      <c r="X9" s="28">
        <v>5</v>
      </c>
      <c r="Y9" s="28">
        <v>1</v>
      </c>
      <c r="Z9" s="28">
        <v>17</v>
      </c>
      <c r="AA9" s="28">
        <v>11</v>
      </c>
      <c r="AB9" s="28">
        <v>4</v>
      </c>
      <c r="AC9" s="28">
        <v>2</v>
      </c>
      <c r="AD9" s="28">
        <v>2</v>
      </c>
      <c r="AE9" s="28">
        <v>2</v>
      </c>
      <c r="AF9" s="28">
        <v>3</v>
      </c>
      <c r="AG9" s="28">
        <v>6</v>
      </c>
      <c r="AH9" s="28">
        <v>5</v>
      </c>
      <c r="AI9" s="28">
        <v>11</v>
      </c>
      <c r="AJ9" s="28">
        <v>16</v>
      </c>
      <c r="AK9" s="28">
        <v>4</v>
      </c>
      <c r="AL9" s="28">
        <v>2</v>
      </c>
      <c r="AM9" s="28">
        <v>2</v>
      </c>
      <c r="AN9" s="28">
        <v>3</v>
      </c>
      <c r="AO9" s="28">
        <v>2</v>
      </c>
      <c r="AP9" s="28">
        <v>3</v>
      </c>
      <c r="AQ9" s="28">
        <v>6</v>
      </c>
      <c r="AR9" s="28">
        <v>3</v>
      </c>
      <c r="AS9" s="28">
        <v>3</v>
      </c>
      <c r="AT9" s="28">
        <v>4</v>
      </c>
      <c r="AU9" s="28">
        <v>1</v>
      </c>
      <c r="AV9" s="28">
        <v>2</v>
      </c>
      <c r="AW9" s="28">
        <v>3</v>
      </c>
      <c r="AX9" s="28">
        <v>2</v>
      </c>
      <c r="AY9" s="28">
        <v>2</v>
      </c>
      <c r="AZ9" s="28">
        <v>13</v>
      </c>
      <c r="BA9" s="28">
        <v>3</v>
      </c>
      <c r="BB9" s="28">
        <v>9</v>
      </c>
      <c r="BC9" s="28">
        <v>15</v>
      </c>
      <c r="BD9" s="28">
        <v>39</v>
      </c>
    </row>
    <row r="10" spans="1:152" s="33" customFormat="1" ht="25.5" x14ac:dyDescent="0.2">
      <c r="A10" s="29" t="s">
        <v>102</v>
      </c>
      <c r="B10" s="30">
        <v>19</v>
      </c>
      <c r="C10" s="26" t="s">
        <v>200</v>
      </c>
      <c r="D10" s="28">
        <v>3</v>
      </c>
      <c r="E10" s="28">
        <v>17</v>
      </c>
      <c r="F10" s="28">
        <v>1</v>
      </c>
      <c r="G10" s="28">
        <v>1</v>
      </c>
      <c r="H10" s="28">
        <v>2</v>
      </c>
      <c r="I10" s="28">
        <v>6</v>
      </c>
      <c r="J10" s="28">
        <v>2</v>
      </c>
      <c r="K10" s="28">
        <v>2</v>
      </c>
      <c r="L10" s="28">
        <v>2</v>
      </c>
      <c r="M10" s="28">
        <v>2</v>
      </c>
      <c r="N10" s="28">
        <v>15</v>
      </c>
      <c r="O10" s="28">
        <v>6</v>
      </c>
      <c r="P10" s="28">
        <v>1</v>
      </c>
      <c r="Q10" s="28">
        <v>1</v>
      </c>
      <c r="R10" s="28">
        <v>1</v>
      </c>
      <c r="S10" s="28">
        <v>2</v>
      </c>
      <c r="T10" s="28">
        <v>1</v>
      </c>
      <c r="U10" s="28">
        <v>1</v>
      </c>
      <c r="V10" s="28">
        <v>11</v>
      </c>
      <c r="W10" s="28">
        <v>2</v>
      </c>
      <c r="X10" s="28">
        <v>2</v>
      </c>
      <c r="Y10" s="28">
        <v>1</v>
      </c>
      <c r="Z10" s="28">
        <v>3</v>
      </c>
      <c r="AA10" s="28">
        <v>1</v>
      </c>
      <c r="AB10" s="28">
        <v>1</v>
      </c>
      <c r="AC10" s="28">
        <v>4</v>
      </c>
      <c r="AD10" s="28">
        <v>15</v>
      </c>
      <c r="AE10" s="28">
        <v>1</v>
      </c>
      <c r="AF10" s="28">
        <v>1</v>
      </c>
      <c r="AG10" s="28">
        <v>1</v>
      </c>
      <c r="AH10" s="28">
        <v>1</v>
      </c>
      <c r="AI10" s="28">
        <v>6</v>
      </c>
      <c r="AJ10" s="28">
        <v>1</v>
      </c>
      <c r="AK10" s="28">
        <v>12</v>
      </c>
      <c r="AL10" s="28">
        <v>1</v>
      </c>
      <c r="AM10" s="28">
        <v>1</v>
      </c>
      <c r="AN10" s="28">
        <v>1</v>
      </c>
      <c r="AO10" s="28">
        <v>2</v>
      </c>
      <c r="AP10" s="28">
        <v>1</v>
      </c>
      <c r="AQ10" s="28">
        <v>1</v>
      </c>
      <c r="AR10" s="28">
        <v>41</v>
      </c>
      <c r="AS10" s="28">
        <v>1</v>
      </c>
      <c r="AT10" s="28">
        <v>9</v>
      </c>
      <c r="AU10" s="28">
        <v>3</v>
      </c>
      <c r="AV10" s="28">
        <v>4</v>
      </c>
      <c r="AW10" s="28">
        <v>6</v>
      </c>
      <c r="AX10" s="28">
        <v>4</v>
      </c>
      <c r="AY10" s="28">
        <v>1</v>
      </c>
      <c r="AZ10" s="28">
        <v>1</v>
      </c>
      <c r="BA10" s="28">
        <v>1</v>
      </c>
      <c r="BB10" s="28">
        <v>1</v>
      </c>
      <c r="BC10" s="28">
        <v>1</v>
      </c>
      <c r="BD10" s="28">
        <v>5</v>
      </c>
    </row>
    <row r="11" spans="1:152" s="33" customFormat="1" ht="25.5" x14ac:dyDescent="0.2">
      <c r="A11" s="29" t="s">
        <v>106</v>
      </c>
      <c r="B11" s="30">
        <v>79</v>
      </c>
      <c r="C11" s="26" t="s">
        <v>189</v>
      </c>
      <c r="D11" s="28">
        <v>4</v>
      </c>
      <c r="E11" s="28">
        <v>21</v>
      </c>
      <c r="F11" s="28">
        <v>11</v>
      </c>
      <c r="G11" s="28">
        <v>6</v>
      </c>
      <c r="H11" s="28">
        <v>7</v>
      </c>
      <c r="I11" s="28">
        <v>3</v>
      </c>
      <c r="J11" s="28">
        <v>11</v>
      </c>
      <c r="K11" s="28">
        <v>22</v>
      </c>
      <c r="L11" s="28">
        <v>12</v>
      </c>
      <c r="M11" s="28">
        <v>38</v>
      </c>
      <c r="N11" s="28">
        <v>5</v>
      </c>
      <c r="O11" s="28">
        <v>4</v>
      </c>
      <c r="P11" s="28">
        <v>1</v>
      </c>
      <c r="Q11" s="28">
        <v>8</v>
      </c>
      <c r="R11" s="28">
        <v>5</v>
      </c>
      <c r="S11" s="28">
        <v>21</v>
      </c>
      <c r="T11" s="28">
        <v>9</v>
      </c>
      <c r="U11" s="28">
        <v>27</v>
      </c>
      <c r="V11" s="28">
        <v>5</v>
      </c>
      <c r="W11" s="28">
        <v>5</v>
      </c>
      <c r="X11" s="28">
        <v>2</v>
      </c>
      <c r="Y11" s="28">
        <v>5</v>
      </c>
      <c r="Z11" s="28">
        <v>41</v>
      </c>
      <c r="AA11" s="28">
        <v>27</v>
      </c>
      <c r="AB11" s="28">
        <v>57</v>
      </c>
      <c r="AC11" s="28">
        <v>14</v>
      </c>
      <c r="AD11" s="28">
        <v>5</v>
      </c>
      <c r="AE11" s="28">
        <v>25</v>
      </c>
      <c r="AF11" s="28">
        <v>8</v>
      </c>
      <c r="AG11" s="28">
        <v>12</v>
      </c>
      <c r="AH11" s="28">
        <v>10</v>
      </c>
      <c r="AI11" s="28">
        <v>42</v>
      </c>
      <c r="AJ11" s="28">
        <v>19</v>
      </c>
      <c r="AK11" s="28">
        <v>2</v>
      </c>
      <c r="AL11" s="28">
        <v>20</v>
      </c>
      <c r="AM11" s="28">
        <v>8</v>
      </c>
      <c r="AN11" s="28">
        <v>8</v>
      </c>
      <c r="AO11" s="28">
        <v>5</v>
      </c>
      <c r="AP11" s="28">
        <v>10</v>
      </c>
      <c r="AQ11" s="28">
        <v>12</v>
      </c>
      <c r="AR11" s="28">
        <v>2</v>
      </c>
      <c r="AS11" s="28">
        <v>10</v>
      </c>
      <c r="AT11" s="28">
        <v>26</v>
      </c>
      <c r="AU11" s="28">
        <v>9</v>
      </c>
      <c r="AV11" s="28">
        <v>25</v>
      </c>
      <c r="AW11" s="28">
        <v>2</v>
      </c>
      <c r="AX11" s="28">
        <v>10</v>
      </c>
      <c r="AY11" s="28">
        <v>7</v>
      </c>
      <c r="AZ11" s="28">
        <v>10</v>
      </c>
      <c r="BA11" s="28">
        <v>10</v>
      </c>
      <c r="BB11" s="28">
        <v>43</v>
      </c>
      <c r="BC11" s="28">
        <v>7</v>
      </c>
      <c r="BD11" s="28">
        <v>39</v>
      </c>
    </row>
    <row r="12" spans="1:152" s="33" customFormat="1" x14ac:dyDescent="0.2">
      <c r="A12" s="29" t="s">
        <v>100</v>
      </c>
      <c r="B12" s="89">
        <v>26</v>
      </c>
      <c r="C12" s="90" t="s">
        <v>186</v>
      </c>
      <c r="D12" s="28">
        <v>5</v>
      </c>
      <c r="E12" s="28">
        <v>12</v>
      </c>
      <c r="F12" s="28">
        <v>4</v>
      </c>
      <c r="G12" s="28">
        <v>11</v>
      </c>
      <c r="H12" s="28">
        <v>3</v>
      </c>
      <c r="I12" s="28">
        <v>7</v>
      </c>
      <c r="J12" s="28">
        <v>1</v>
      </c>
      <c r="K12" s="28">
        <v>1</v>
      </c>
      <c r="L12" s="28">
        <v>9</v>
      </c>
      <c r="M12" s="28">
        <v>8</v>
      </c>
      <c r="N12" s="28">
        <v>4</v>
      </c>
      <c r="O12" s="28">
        <v>2</v>
      </c>
      <c r="P12" s="28">
        <v>6</v>
      </c>
      <c r="Q12" s="28">
        <v>4</v>
      </c>
      <c r="R12" s="28">
        <v>7</v>
      </c>
      <c r="S12" s="28">
        <v>7</v>
      </c>
      <c r="T12" s="28">
        <v>22</v>
      </c>
      <c r="U12" s="28">
        <v>2</v>
      </c>
      <c r="V12" s="28">
        <v>6</v>
      </c>
      <c r="W12" s="28">
        <v>11</v>
      </c>
      <c r="X12" s="28">
        <v>7</v>
      </c>
      <c r="Y12" s="28">
        <v>5</v>
      </c>
      <c r="Z12" s="28">
        <v>8</v>
      </c>
      <c r="AA12" s="28">
        <v>2</v>
      </c>
      <c r="AB12" s="28">
        <v>4</v>
      </c>
      <c r="AC12" s="28">
        <v>5</v>
      </c>
      <c r="AD12" s="28">
        <v>3</v>
      </c>
      <c r="AE12" s="28">
        <v>3</v>
      </c>
      <c r="AF12" s="28">
        <v>2</v>
      </c>
      <c r="AG12" s="28">
        <v>5</v>
      </c>
      <c r="AH12" s="28">
        <v>20</v>
      </c>
      <c r="AI12" s="28">
        <v>1</v>
      </c>
      <c r="AJ12" s="28">
        <v>28</v>
      </c>
      <c r="AK12" s="28">
        <v>4</v>
      </c>
      <c r="AL12" s="28">
        <v>4</v>
      </c>
      <c r="AM12" s="28">
        <v>5</v>
      </c>
      <c r="AN12" s="28">
        <v>2</v>
      </c>
      <c r="AO12" s="28">
        <v>11</v>
      </c>
      <c r="AP12" s="28">
        <v>6</v>
      </c>
      <c r="AQ12" s="28">
        <v>4</v>
      </c>
      <c r="AR12" s="28">
        <v>32</v>
      </c>
      <c r="AS12" s="28">
        <v>43</v>
      </c>
      <c r="AT12" s="28">
        <v>2</v>
      </c>
      <c r="AU12" s="28">
        <v>16</v>
      </c>
      <c r="AV12" s="28">
        <v>43</v>
      </c>
      <c r="AW12" s="28">
        <v>4</v>
      </c>
      <c r="AX12" s="28">
        <v>11</v>
      </c>
      <c r="AY12" s="28">
        <v>4</v>
      </c>
      <c r="AZ12" s="28">
        <v>3</v>
      </c>
      <c r="BA12" s="28">
        <v>4</v>
      </c>
      <c r="BB12" s="28">
        <v>3</v>
      </c>
      <c r="BC12" s="28">
        <v>3</v>
      </c>
      <c r="BD12" s="28">
        <v>11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43">
        <v>78</v>
      </c>
      <c r="C13" s="44" t="s">
        <v>162</v>
      </c>
      <c r="D13" s="28">
        <v>6</v>
      </c>
      <c r="E13" s="28">
        <v>23</v>
      </c>
      <c r="F13" s="28">
        <v>11</v>
      </c>
      <c r="G13" s="28">
        <v>3</v>
      </c>
      <c r="H13" s="28">
        <v>16</v>
      </c>
      <c r="I13" s="28">
        <v>11</v>
      </c>
      <c r="J13" s="28">
        <v>9</v>
      </c>
      <c r="K13" s="28">
        <v>16</v>
      </c>
      <c r="L13" s="28">
        <v>4</v>
      </c>
      <c r="M13" s="28">
        <v>38</v>
      </c>
      <c r="N13" s="28">
        <v>3</v>
      </c>
      <c r="O13" s="28">
        <v>5</v>
      </c>
      <c r="P13" s="28">
        <v>22</v>
      </c>
      <c r="Q13" s="28">
        <v>19</v>
      </c>
      <c r="R13" s="28">
        <v>9</v>
      </c>
      <c r="S13" s="28">
        <v>19</v>
      </c>
      <c r="T13" s="28">
        <v>42</v>
      </c>
      <c r="U13" s="28">
        <v>16</v>
      </c>
      <c r="V13" s="28">
        <v>8</v>
      </c>
      <c r="W13" s="28">
        <v>2</v>
      </c>
      <c r="X13" s="28">
        <v>10</v>
      </c>
      <c r="Y13" s="28">
        <v>16</v>
      </c>
      <c r="Z13" s="28">
        <v>15</v>
      </c>
      <c r="AA13" s="28">
        <v>16</v>
      </c>
      <c r="AB13" s="28">
        <v>80</v>
      </c>
      <c r="AC13" s="28">
        <v>11</v>
      </c>
      <c r="AD13" s="28">
        <v>8</v>
      </c>
      <c r="AE13" s="28">
        <v>9</v>
      </c>
      <c r="AF13" s="28">
        <v>6</v>
      </c>
      <c r="AG13" s="28">
        <v>16</v>
      </c>
      <c r="AH13" s="28">
        <v>28</v>
      </c>
      <c r="AI13" s="28">
        <v>21</v>
      </c>
      <c r="AJ13" s="28">
        <v>15</v>
      </c>
      <c r="AK13" s="28">
        <v>8</v>
      </c>
      <c r="AL13" s="28">
        <v>6</v>
      </c>
      <c r="AM13" s="28">
        <v>10</v>
      </c>
      <c r="AN13" s="28">
        <v>4</v>
      </c>
      <c r="AO13" s="28">
        <v>5</v>
      </c>
      <c r="AP13" s="28">
        <v>11</v>
      </c>
      <c r="AQ13" s="28">
        <v>7</v>
      </c>
      <c r="AR13" s="28">
        <v>10</v>
      </c>
      <c r="AS13" s="28">
        <v>7</v>
      </c>
      <c r="AT13" s="28">
        <v>18</v>
      </c>
      <c r="AU13" s="28">
        <v>16</v>
      </c>
      <c r="AV13" s="28">
        <v>25</v>
      </c>
      <c r="AW13" s="28">
        <v>5</v>
      </c>
      <c r="AX13" s="28">
        <v>11</v>
      </c>
      <c r="AY13" s="28">
        <v>3</v>
      </c>
      <c r="AZ13" s="28">
        <v>13</v>
      </c>
      <c r="BA13" s="28">
        <v>21</v>
      </c>
      <c r="BB13" s="28">
        <v>18</v>
      </c>
      <c r="BC13" s="28">
        <v>3</v>
      </c>
      <c r="BD13" s="28">
        <v>71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9" t="s">
        <v>99</v>
      </c>
      <c r="B14" s="43">
        <v>40</v>
      </c>
      <c r="C14" s="44" t="s">
        <v>214</v>
      </c>
      <c r="D14" s="28">
        <v>7</v>
      </c>
      <c r="E14" s="28">
        <v>1</v>
      </c>
      <c r="F14" s="28">
        <v>8</v>
      </c>
      <c r="G14" s="28">
        <v>46</v>
      </c>
      <c r="H14" s="28">
        <v>9</v>
      </c>
      <c r="I14" s="28">
        <v>5</v>
      </c>
      <c r="J14" s="28">
        <v>30</v>
      </c>
      <c r="K14" s="28">
        <v>7</v>
      </c>
      <c r="L14" s="28">
        <v>28</v>
      </c>
      <c r="M14" s="28">
        <v>38</v>
      </c>
      <c r="N14" s="28">
        <v>17</v>
      </c>
      <c r="O14" s="28">
        <v>19</v>
      </c>
      <c r="P14" s="28">
        <v>22</v>
      </c>
      <c r="Q14" s="28">
        <v>48</v>
      </c>
      <c r="R14" s="28">
        <v>15</v>
      </c>
      <c r="S14" s="28">
        <v>15</v>
      </c>
      <c r="T14" s="28">
        <v>9</v>
      </c>
      <c r="U14" s="28">
        <v>38</v>
      </c>
      <c r="V14" s="28">
        <v>27</v>
      </c>
      <c r="W14" s="28">
        <v>11</v>
      </c>
      <c r="X14" s="28">
        <v>32</v>
      </c>
      <c r="Y14" s="28">
        <v>10</v>
      </c>
      <c r="Z14" s="28">
        <v>33</v>
      </c>
      <c r="AA14" s="28">
        <v>2</v>
      </c>
      <c r="AB14" s="28">
        <v>15</v>
      </c>
      <c r="AC14" s="28">
        <v>26</v>
      </c>
      <c r="AD14" s="28">
        <v>15</v>
      </c>
      <c r="AE14" s="28">
        <v>19</v>
      </c>
      <c r="AF14" s="28">
        <v>45</v>
      </c>
      <c r="AG14" s="28">
        <v>35</v>
      </c>
      <c r="AH14" s="28">
        <v>28</v>
      </c>
      <c r="AI14" s="28">
        <v>16</v>
      </c>
      <c r="AJ14" s="28">
        <v>5</v>
      </c>
      <c r="AK14" s="28">
        <v>7</v>
      </c>
      <c r="AL14" s="28">
        <v>48</v>
      </c>
      <c r="AM14" s="28">
        <v>28</v>
      </c>
      <c r="AN14" s="28">
        <v>10</v>
      </c>
      <c r="AO14" s="28">
        <v>14</v>
      </c>
      <c r="AP14" s="28">
        <v>8</v>
      </c>
      <c r="AQ14" s="28">
        <v>47</v>
      </c>
      <c r="AR14" s="28">
        <v>14</v>
      </c>
      <c r="AS14" s="28">
        <v>4</v>
      </c>
      <c r="AT14" s="28">
        <v>1</v>
      </c>
      <c r="AU14" s="28">
        <v>9</v>
      </c>
      <c r="AV14" s="28">
        <v>25</v>
      </c>
      <c r="AW14" s="28">
        <v>21</v>
      </c>
      <c r="AX14" s="28">
        <v>18</v>
      </c>
      <c r="AY14" s="28">
        <v>12</v>
      </c>
      <c r="AZ14" s="28">
        <v>30</v>
      </c>
      <c r="BA14" s="28">
        <v>13</v>
      </c>
      <c r="BB14" s="28">
        <v>11</v>
      </c>
      <c r="BC14" s="28">
        <v>25</v>
      </c>
      <c r="BD14" s="28">
        <v>39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x14ac:dyDescent="0.2">
      <c r="A15" s="29" t="s">
        <v>110</v>
      </c>
      <c r="B15" s="43">
        <v>66</v>
      </c>
      <c r="C15" s="44" t="s">
        <v>153</v>
      </c>
      <c r="D15" s="28">
        <v>8</v>
      </c>
      <c r="E15" s="28">
        <v>42</v>
      </c>
      <c r="F15" s="28">
        <v>51</v>
      </c>
      <c r="G15" s="28">
        <v>46</v>
      </c>
      <c r="H15" s="28">
        <v>24</v>
      </c>
      <c r="I15" s="28">
        <v>2</v>
      </c>
      <c r="J15" s="28">
        <v>6</v>
      </c>
      <c r="K15" s="28">
        <v>16</v>
      </c>
      <c r="L15" s="28">
        <v>12</v>
      </c>
      <c r="M15" s="28">
        <v>23</v>
      </c>
      <c r="N15" s="28">
        <v>32</v>
      </c>
      <c r="O15" s="28">
        <v>34</v>
      </c>
      <c r="P15" s="28">
        <v>22</v>
      </c>
      <c r="Q15" s="28">
        <v>15</v>
      </c>
      <c r="R15" s="28">
        <v>27</v>
      </c>
      <c r="S15" s="28">
        <v>23</v>
      </c>
      <c r="T15" s="28">
        <v>22</v>
      </c>
      <c r="U15" s="28">
        <v>6</v>
      </c>
      <c r="V15" s="28">
        <v>8</v>
      </c>
      <c r="W15" s="28">
        <v>5</v>
      </c>
      <c r="X15" s="28">
        <v>5</v>
      </c>
      <c r="Y15" s="28">
        <v>20</v>
      </c>
      <c r="Z15" s="28">
        <v>4</v>
      </c>
      <c r="AA15" s="28">
        <v>56</v>
      </c>
      <c r="AB15" s="28">
        <v>10</v>
      </c>
      <c r="AC15" s="28">
        <v>7</v>
      </c>
      <c r="AD15" s="28">
        <v>19</v>
      </c>
      <c r="AE15" s="28">
        <v>27</v>
      </c>
      <c r="AF15" s="28">
        <v>13</v>
      </c>
      <c r="AG15" s="28">
        <v>20</v>
      </c>
      <c r="AH15" s="28">
        <v>20</v>
      </c>
      <c r="AI15" s="28">
        <v>16</v>
      </c>
      <c r="AJ15" s="28">
        <v>35</v>
      </c>
      <c r="AK15" s="28">
        <v>11</v>
      </c>
      <c r="AL15" s="28">
        <v>28</v>
      </c>
      <c r="AM15" s="28">
        <v>13</v>
      </c>
      <c r="AN15" s="28">
        <v>19</v>
      </c>
      <c r="AO15" s="28">
        <v>21</v>
      </c>
      <c r="AP15" s="28">
        <v>21</v>
      </c>
      <c r="AQ15" s="28">
        <v>40</v>
      </c>
      <c r="AR15" s="28">
        <v>47</v>
      </c>
      <c r="AS15" s="28">
        <v>29</v>
      </c>
      <c r="AT15" s="28">
        <v>61</v>
      </c>
      <c r="AU15" s="28">
        <v>43</v>
      </c>
      <c r="AV15" s="28">
        <v>43</v>
      </c>
      <c r="AW15" s="28">
        <v>10</v>
      </c>
      <c r="AX15" s="28">
        <v>11</v>
      </c>
      <c r="AY15" s="28">
        <v>17</v>
      </c>
      <c r="AZ15" s="28">
        <v>30</v>
      </c>
      <c r="BA15" s="28">
        <v>16</v>
      </c>
      <c r="BB15" s="28">
        <v>61</v>
      </c>
      <c r="BC15" s="28">
        <v>15</v>
      </c>
      <c r="BD15" s="28">
        <v>39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161</v>
      </c>
      <c r="D16" s="28">
        <v>9</v>
      </c>
      <c r="E16" s="28">
        <v>15</v>
      </c>
      <c r="F16" s="28">
        <v>4</v>
      </c>
      <c r="G16" s="28">
        <v>25</v>
      </c>
      <c r="H16" s="28">
        <v>18</v>
      </c>
      <c r="I16" s="28">
        <v>21</v>
      </c>
      <c r="J16" s="28">
        <v>5</v>
      </c>
      <c r="K16" s="28">
        <v>10</v>
      </c>
      <c r="L16" s="28">
        <v>16</v>
      </c>
      <c r="M16" s="28">
        <v>3</v>
      </c>
      <c r="N16" s="28">
        <v>25</v>
      </c>
      <c r="O16" s="28">
        <v>7</v>
      </c>
      <c r="P16" s="28">
        <v>6</v>
      </c>
      <c r="Q16" s="28">
        <v>2</v>
      </c>
      <c r="R16" s="28">
        <v>8</v>
      </c>
      <c r="S16" s="28">
        <v>6</v>
      </c>
      <c r="T16" s="28">
        <v>9</v>
      </c>
      <c r="U16" s="28">
        <v>3</v>
      </c>
      <c r="V16" s="28">
        <v>1</v>
      </c>
      <c r="W16" s="28">
        <v>5</v>
      </c>
      <c r="X16" s="28">
        <v>2</v>
      </c>
      <c r="Y16" s="28">
        <v>5</v>
      </c>
      <c r="Z16" s="28">
        <v>1</v>
      </c>
      <c r="AA16" s="28">
        <v>16</v>
      </c>
      <c r="AB16" s="28">
        <v>3</v>
      </c>
      <c r="AC16" s="28">
        <v>5</v>
      </c>
      <c r="AD16" s="28">
        <v>4</v>
      </c>
      <c r="AE16" s="28">
        <v>4</v>
      </c>
      <c r="AF16" s="28">
        <v>16</v>
      </c>
      <c r="AG16" s="28">
        <v>8</v>
      </c>
      <c r="AH16" s="28">
        <v>1</v>
      </c>
      <c r="AI16" s="28">
        <v>5</v>
      </c>
      <c r="AJ16" s="28">
        <v>34</v>
      </c>
      <c r="AK16" s="28">
        <v>18</v>
      </c>
      <c r="AL16" s="28">
        <v>8</v>
      </c>
      <c r="AM16" s="28">
        <v>6</v>
      </c>
      <c r="AN16" s="28">
        <v>5</v>
      </c>
      <c r="AO16" s="28">
        <v>11</v>
      </c>
      <c r="AP16" s="28">
        <v>23</v>
      </c>
      <c r="AQ16" s="28">
        <v>2</v>
      </c>
      <c r="AR16" s="28">
        <v>29</v>
      </c>
      <c r="AS16" s="28">
        <v>10</v>
      </c>
      <c r="AT16" s="28">
        <v>37</v>
      </c>
      <c r="AU16" s="28">
        <v>16</v>
      </c>
      <c r="AV16" s="28">
        <v>43</v>
      </c>
      <c r="AW16" s="28">
        <v>9</v>
      </c>
      <c r="AX16" s="28">
        <v>7</v>
      </c>
      <c r="AY16" s="28">
        <v>4</v>
      </c>
      <c r="AZ16" s="28">
        <v>2</v>
      </c>
      <c r="BA16" s="28">
        <v>5</v>
      </c>
      <c r="BB16" s="28">
        <v>4</v>
      </c>
      <c r="BC16" s="28">
        <v>40</v>
      </c>
      <c r="BD16" s="28">
        <v>31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42</v>
      </c>
      <c r="C17" s="44" t="s">
        <v>188</v>
      </c>
      <c r="D17" s="28">
        <v>10</v>
      </c>
      <c r="E17" s="28">
        <v>9</v>
      </c>
      <c r="F17" s="28">
        <v>11</v>
      </c>
      <c r="G17" s="28">
        <v>11</v>
      </c>
      <c r="H17" s="28">
        <v>20</v>
      </c>
      <c r="I17" s="28">
        <v>8</v>
      </c>
      <c r="J17" s="28">
        <v>10</v>
      </c>
      <c r="K17" s="28">
        <v>4</v>
      </c>
      <c r="L17" s="28">
        <v>4</v>
      </c>
      <c r="M17" s="28">
        <v>5</v>
      </c>
      <c r="N17" s="28">
        <v>37</v>
      </c>
      <c r="O17" s="28">
        <v>53</v>
      </c>
      <c r="P17" s="28">
        <v>6</v>
      </c>
      <c r="Q17" s="28">
        <v>9</v>
      </c>
      <c r="R17" s="28">
        <v>2</v>
      </c>
      <c r="S17" s="28">
        <v>12</v>
      </c>
      <c r="T17" s="28">
        <v>22</v>
      </c>
      <c r="U17" s="28">
        <v>8</v>
      </c>
      <c r="V17" s="28">
        <v>49</v>
      </c>
      <c r="W17" s="28">
        <v>11</v>
      </c>
      <c r="X17" s="28">
        <v>15</v>
      </c>
      <c r="Y17" s="28">
        <v>9</v>
      </c>
      <c r="Z17" s="28">
        <v>13</v>
      </c>
      <c r="AA17" s="28">
        <v>2</v>
      </c>
      <c r="AB17" s="28">
        <v>7</v>
      </c>
      <c r="AC17" s="28">
        <v>26</v>
      </c>
      <c r="AD17" s="28">
        <v>19</v>
      </c>
      <c r="AE17" s="28">
        <v>14</v>
      </c>
      <c r="AF17" s="28">
        <v>11</v>
      </c>
      <c r="AG17" s="28">
        <v>35</v>
      </c>
      <c r="AH17" s="28">
        <v>38</v>
      </c>
      <c r="AI17" s="28">
        <v>2</v>
      </c>
      <c r="AJ17" s="28">
        <v>2</v>
      </c>
      <c r="AK17" s="28">
        <v>32</v>
      </c>
      <c r="AL17" s="28">
        <v>23</v>
      </c>
      <c r="AM17" s="28">
        <v>17</v>
      </c>
      <c r="AN17" s="28">
        <v>12</v>
      </c>
      <c r="AO17" s="28">
        <v>14</v>
      </c>
      <c r="AP17" s="28">
        <v>7</v>
      </c>
      <c r="AQ17" s="28">
        <v>14</v>
      </c>
      <c r="AR17" s="28">
        <v>34</v>
      </c>
      <c r="AS17" s="28">
        <v>20</v>
      </c>
      <c r="AT17" s="28">
        <v>7</v>
      </c>
      <c r="AU17" s="28">
        <v>16</v>
      </c>
      <c r="AV17" s="28">
        <v>25</v>
      </c>
      <c r="AW17" s="28">
        <v>16</v>
      </c>
      <c r="AX17" s="28">
        <v>18</v>
      </c>
      <c r="AY17" s="28">
        <v>12</v>
      </c>
      <c r="AZ17" s="28">
        <v>57</v>
      </c>
      <c r="BA17" s="28">
        <v>8</v>
      </c>
      <c r="BB17" s="28">
        <v>2</v>
      </c>
      <c r="BC17" s="28">
        <v>25</v>
      </c>
      <c r="BD17" s="28">
        <v>39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149</v>
      </c>
      <c r="D18" s="28">
        <v>11</v>
      </c>
      <c r="E18" s="28">
        <v>33</v>
      </c>
      <c r="F18" s="28">
        <v>27</v>
      </c>
      <c r="G18" s="28">
        <v>11</v>
      </c>
      <c r="H18" s="28">
        <v>13</v>
      </c>
      <c r="I18" s="28">
        <v>12</v>
      </c>
      <c r="J18" s="28">
        <v>13</v>
      </c>
      <c r="K18" s="28">
        <v>10</v>
      </c>
      <c r="L18" s="28">
        <v>16</v>
      </c>
      <c r="M18" s="28">
        <v>23</v>
      </c>
      <c r="N18" s="28">
        <v>8</v>
      </c>
      <c r="O18" s="28">
        <v>23</v>
      </c>
      <c r="P18" s="28">
        <v>4</v>
      </c>
      <c r="Q18" s="28">
        <v>14</v>
      </c>
      <c r="R18" s="28">
        <v>16</v>
      </c>
      <c r="S18" s="28">
        <v>8</v>
      </c>
      <c r="T18" s="28">
        <v>9</v>
      </c>
      <c r="U18" s="28">
        <v>8</v>
      </c>
      <c r="V18" s="28">
        <v>6</v>
      </c>
      <c r="W18" s="28">
        <v>11</v>
      </c>
      <c r="X18" s="28">
        <v>7</v>
      </c>
      <c r="Y18" s="28">
        <v>16</v>
      </c>
      <c r="Z18" s="28">
        <v>7</v>
      </c>
      <c r="AA18" s="28">
        <v>56</v>
      </c>
      <c r="AB18" s="28">
        <v>10</v>
      </c>
      <c r="AC18" s="28">
        <v>20</v>
      </c>
      <c r="AD18" s="28">
        <v>10</v>
      </c>
      <c r="AE18" s="28">
        <v>8</v>
      </c>
      <c r="AF18" s="28">
        <v>10</v>
      </c>
      <c r="AG18" s="28">
        <v>20</v>
      </c>
      <c r="AH18" s="28">
        <v>28</v>
      </c>
      <c r="AI18" s="28">
        <v>26</v>
      </c>
      <c r="AJ18" s="28">
        <v>13</v>
      </c>
      <c r="AK18" s="28">
        <v>15</v>
      </c>
      <c r="AL18" s="28">
        <v>10</v>
      </c>
      <c r="AM18" s="28">
        <v>6</v>
      </c>
      <c r="AN18" s="28">
        <v>13</v>
      </c>
      <c r="AO18" s="28">
        <v>5</v>
      </c>
      <c r="AP18" s="28">
        <v>9</v>
      </c>
      <c r="AQ18" s="28">
        <v>8</v>
      </c>
      <c r="AR18" s="28">
        <v>56</v>
      </c>
      <c r="AS18" s="28">
        <v>10</v>
      </c>
      <c r="AT18" s="28">
        <v>37</v>
      </c>
      <c r="AU18" s="28">
        <v>6</v>
      </c>
      <c r="AV18" s="28">
        <v>15</v>
      </c>
      <c r="AW18" s="28">
        <v>14</v>
      </c>
      <c r="AX18" s="28">
        <v>24</v>
      </c>
      <c r="AY18" s="28">
        <v>9</v>
      </c>
      <c r="AZ18" s="28">
        <v>19</v>
      </c>
      <c r="BA18" s="28">
        <v>9</v>
      </c>
      <c r="BB18" s="28">
        <v>16</v>
      </c>
      <c r="BC18" s="28">
        <v>55</v>
      </c>
      <c r="BD18" s="28">
        <v>22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36</v>
      </c>
      <c r="C19" s="44" t="s">
        <v>202</v>
      </c>
      <c r="D19" s="28">
        <v>12</v>
      </c>
      <c r="E19" s="28">
        <v>56</v>
      </c>
      <c r="F19" s="28">
        <v>17</v>
      </c>
      <c r="G19" s="28">
        <v>7</v>
      </c>
      <c r="H19" s="28">
        <v>7</v>
      </c>
      <c r="I19" s="28">
        <v>15</v>
      </c>
      <c r="J19" s="28">
        <v>19</v>
      </c>
      <c r="K19" s="28">
        <v>7</v>
      </c>
      <c r="L19" s="28">
        <v>21</v>
      </c>
      <c r="M19" s="28">
        <v>7</v>
      </c>
      <c r="N19" s="28">
        <v>12</v>
      </c>
      <c r="O19" s="28">
        <v>23</v>
      </c>
      <c r="P19" s="28">
        <v>1</v>
      </c>
      <c r="Q19" s="28">
        <v>6</v>
      </c>
      <c r="R19" s="28">
        <v>9</v>
      </c>
      <c r="S19" s="28">
        <v>10</v>
      </c>
      <c r="T19" s="28">
        <v>2</v>
      </c>
      <c r="U19" s="28">
        <v>4</v>
      </c>
      <c r="V19" s="28">
        <v>32</v>
      </c>
      <c r="W19" s="28">
        <v>2</v>
      </c>
      <c r="X19" s="28">
        <v>24</v>
      </c>
      <c r="Y19" s="28">
        <v>3</v>
      </c>
      <c r="Z19" s="28">
        <v>8</v>
      </c>
      <c r="AA19" s="28">
        <v>11</v>
      </c>
      <c r="AB19" s="28">
        <v>2</v>
      </c>
      <c r="AC19" s="28">
        <v>11</v>
      </c>
      <c r="AD19" s="28">
        <v>19</v>
      </c>
      <c r="AE19" s="28">
        <v>9</v>
      </c>
      <c r="AF19" s="28">
        <v>6</v>
      </c>
      <c r="AG19" s="28">
        <v>16</v>
      </c>
      <c r="AH19" s="28">
        <v>38</v>
      </c>
      <c r="AI19" s="28">
        <v>6</v>
      </c>
      <c r="AJ19" s="28">
        <v>18</v>
      </c>
      <c r="AK19" s="28">
        <v>32</v>
      </c>
      <c r="AL19" s="28">
        <v>20</v>
      </c>
      <c r="AM19" s="28">
        <v>3</v>
      </c>
      <c r="AN19" s="28">
        <v>7</v>
      </c>
      <c r="AO19" s="28">
        <v>14</v>
      </c>
      <c r="AP19" s="28">
        <v>5</v>
      </c>
      <c r="AQ19" s="28">
        <v>15</v>
      </c>
      <c r="AR19" s="28">
        <v>70</v>
      </c>
      <c r="AS19" s="28">
        <v>29</v>
      </c>
      <c r="AT19" s="28">
        <v>26</v>
      </c>
      <c r="AU19" s="28">
        <v>9</v>
      </c>
      <c r="AV19" s="28">
        <v>2</v>
      </c>
      <c r="AW19" s="28">
        <v>11</v>
      </c>
      <c r="AX19" s="28">
        <v>58</v>
      </c>
      <c r="AY19" s="28">
        <v>11</v>
      </c>
      <c r="AZ19" s="28">
        <v>3</v>
      </c>
      <c r="BA19" s="28">
        <v>7</v>
      </c>
      <c r="BB19" s="28">
        <v>11</v>
      </c>
      <c r="BC19" s="28">
        <v>11</v>
      </c>
      <c r="BD19" s="28">
        <v>56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4" t="s">
        <v>107</v>
      </c>
      <c r="B20" s="43">
        <v>122</v>
      </c>
      <c r="C20" s="44" t="s">
        <v>191</v>
      </c>
      <c r="D20" s="28">
        <v>13</v>
      </c>
      <c r="E20" s="28">
        <v>17</v>
      </c>
      <c r="F20" s="28">
        <v>11</v>
      </c>
      <c r="G20" s="28">
        <v>46</v>
      </c>
      <c r="H20" s="28">
        <v>4</v>
      </c>
      <c r="I20" s="28">
        <v>31</v>
      </c>
      <c r="J20" s="28">
        <v>16</v>
      </c>
      <c r="K20" s="28">
        <v>55</v>
      </c>
      <c r="L20" s="28">
        <v>28</v>
      </c>
      <c r="M20" s="28">
        <v>4</v>
      </c>
      <c r="N20" s="28">
        <v>26</v>
      </c>
      <c r="O20" s="28">
        <v>13</v>
      </c>
      <c r="P20" s="28">
        <v>6</v>
      </c>
      <c r="Q20" s="28">
        <v>11</v>
      </c>
      <c r="R20" s="28">
        <v>6</v>
      </c>
      <c r="S20" s="28">
        <v>4</v>
      </c>
      <c r="T20" s="28">
        <v>3</v>
      </c>
      <c r="U20" s="28">
        <v>8</v>
      </c>
      <c r="V20" s="28">
        <v>15</v>
      </c>
      <c r="W20" s="28">
        <v>11</v>
      </c>
      <c r="X20" s="28">
        <v>24</v>
      </c>
      <c r="Y20" s="28">
        <v>41</v>
      </c>
      <c r="Z20" s="28">
        <v>10</v>
      </c>
      <c r="AA20" s="28">
        <v>7</v>
      </c>
      <c r="AB20" s="28">
        <v>8</v>
      </c>
      <c r="AC20" s="28">
        <v>3</v>
      </c>
      <c r="AD20" s="28">
        <v>69</v>
      </c>
      <c r="AE20" s="28">
        <v>14</v>
      </c>
      <c r="AF20" s="28">
        <v>16</v>
      </c>
      <c r="AG20" s="28">
        <v>3</v>
      </c>
      <c r="AH20" s="28">
        <v>3</v>
      </c>
      <c r="AI20" s="28">
        <v>6</v>
      </c>
      <c r="AJ20" s="28">
        <v>8</v>
      </c>
      <c r="AK20" s="28">
        <v>14</v>
      </c>
      <c r="AL20" s="28">
        <v>5</v>
      </c>
      <c r="AM20" s="28">
        <v>15</v>
      </c>
      <c r="AN20" s="28">
        <v>9</v>
      </c>
      <c r="AO20" s="28">
        <v>21</v>
      </c>
      <c r="AP20" s="28">
        <v>15</v>
      </c>
      <c r="AQ20" s="28">
        <v>34</v>
      </c>
      <c r="AR20" s="28">
        <v>56</v>
      </c>
      <c r="AS20" s="28">
        <v>16</v>
      </c>
      <c r="AT20" s="28">
        <v>24</v>
      </c>
      <c r="AU20" s="28">
        <v>43</v>
      </c>
      <c r="AV20" s="28">
        <v>1</v>
      </c>
      <c r="AW20" s="28">
        <v>23</v>
      </c>
      <c r="AX20" s="28">
        <v>18</v>
      </c>
      <c r="AY20" s="28">
        <v>36</v>
      </c>
      <c r="AZ20" s="28">
        <v>5</v>
      </c>
      <c r="BA20" s="28">
        <v>6</v>
      </c>
      <c r="BB20" s="28">
        <v>5</v>
      </c>
      <c r="BC20" s="28">
        <v>3</v>
      </c>
      <c r="BD20" s="28">
        <v>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107</v>
      </c>
      <c r="B21" s="43">
        <v>121</v>
      </c>
      <c r="C21" s="44" t="s">
        <v>170</v>
      </c>
      <c r="D21" s="28">
        <v>14</v>
      </c>
      <c r="E21" s="28">
        <v>67</v>
      </c>
      <c r="F21" s="28">
        <v>7</v>
      </c>
      <c r="G21" s="28">
        <v>46</v>
      </c>
      <c r="H21" s="28">
        <v>10</v>
      </c>
      <c r="I21" s="28">
        <v>10</v>
      </c>
      <c r="J21" s="28">
        <v>23</v>
      </c>
      <c r="K21" s="28">
        <v>55</v>
      </c>
      <c r="L21" s="28">
        <v>71</v>
      </c>
      <c r="M21" s="28">
        <v>12</v>
      </c>
      <c r="N21" s="28">
        <v>34</v>
      </c>
      <c r="O21" s="28">
        <v>42</v>
      </c>
      <c r="P21" s="28">
        <v>22</v>
      </c>
      <c r="Q21" s="28">
        <v>48</v>
      </c>
      <c r="R21" s="28">
        <v>9</v>
      </c>
      <c r="S21" s="28">
        <v>1</v>
      </c>
      <c r="T21" s="28">
        <v>9</v>
      </c>
      <c r="U21" s="28">
        <v>12</v>
      </c>
      <c r="V21" s="28">
        <v>87</v>
      </c>
      <c r="W21" s="28">
        <v>11</v>
      </c>
      <c r="X21" s="28">
        <v>69</v>
      </c>
      <c r="Y21" s="28">
        <v>41</v>
      </c>
      <c r="Z21" s="28">
        <v>65</v>
      </c>
      <c r="AA21" s="28">
        <v>16</v>
      </c>
      <c r="AB21" s="28">
        <v>32</v>
      </c>
      <c r="AC21" s="28">
        <v>26</v>
      </c>
      <c r="AD21" s="28">
        <v>51</v>
      </c>
      <c r="AE21" s="28">
        <v>6</v>
      </c>
      <c r="AF21" s="28">
        <v>53</v>
      </c>
      <c r="AG21" s="28">
        <v>2</v>
      </c>
      <c r="AH21" s="28">
        <v>20</v>
      </c>
      <c r="AI21" s="28">
        <v>16</v>
      </c>
      <c r="AJ21" s="28">
        <v>3</v>
      </c>
      <c r="AK21" s="28">
        <v>29</v>
      </c>
      <c r="AL21" s="28">
        <v>65</v>
      </c>
      <c r="AM21" s="28">
        <v>28</v>
      </c>
      <c r="AN21" s="28">
        <v>11</v>
      </c>
      <c r="AO21" s="28">
        <v>38</v>
      </c>
      <c r="AP21" s="28">
        <v>26</v>
      </c>
      <c r="AQ21" s="28">
        <v>40</v>
      </c>
      <c r="AR21" s="28">
        <v>29</v>
      </c>
      <c r="AS21" s="28">
        <v>5</v>
      </c>
      <c r="AT21" s="28">
        <v>17</v>
      </c>
      <c r="AU21" s="28">
        <v>16</v>
      </c>
      <c r="AV21" s="28">
        <v>15</v>
      </c>
      <c r="AW21" s="28">
        <v>55</v>
      </c>
      <c r="AX21" s="28">
        <v>1</v>
      </c>
      <c r="AY21" s="28">
        <v>60</v>
      </c>
      <c r="AZ21" s="28">
        <v>10</v>
      </c>
      <c r="BA21" s="28">
        <v>17</v>
      </c>
      <c r="BB21" s="28">
        <v>18</v>
      </c>
      <c r="BC21" s="28">
        <v>7</v>
      </c>
      <c r="BD21" s="28">
        <v>3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101</v>
      </c>
      <c r="B22" s="43">
        <v>97</v>
      </c>
      <c r="C22" s="44" t="s">
        <v>145</v>
      </c>
      <c r="D22" s="28">
        <v>15</v>
      </c>
      <c r="E22" s="28">
        <v>7</v>
      </c>
      <c r="F22" s="28">
        <v>17</v>
      </c>
      <c r="G22" s="28">
        <v>46</v>
      </c>
      <c r="H22" s="28">
        <v>16</v>
      </c>
      <c r="I22" s="28">
        <v>27</v>
      </c>
      <c r="J22" s="28">
        <v>31</v>
      </c>
      <c r="K22" s="28">
        <v>22</v>
      </c>
      <c r="L22" s="28">
        <v>16</v>
      </c>
      <c r="M22" s="28">
        <v>38</v>
      </c>
      <c r="N22" s="28">
        <v>6</v>
      </c>
      <c r="O22" s="28">
        <v>39</v>
      </c>
      <c r="P22" s="28">
        <v>6</v>
      </c>
      <c r="Q22" s="28">
        <v>13</v>
      </c>
      <c r="R22" s="28">
        <v>14</v>
      </c>
      <c r="S22" s="28">
        <v>38</v>
      </c>
      <c r="T22" s="28">
        <v>6</v>
      </c>
      <c r="U22" s="28">
        <v>55</v>
      </c>
      <c r="V22" s="28">
        <v>32</v>
      </c>
      <c r="W22" s="28">
        <v>11</v>
      </c>
      <c r="X22" s="28">
        <v>24</v>
      </c>
      <c r="Y22" s="28">
        <v>20</v>
      </c>
      <c r="Z22" s="28">
        <v>52</v>
      </c>
      <c r="AA22" s="28">
        <v>27</v>
      </c>
      <c r="AB22" s="28">
        <v>32</v>
      </c>
      <c r="AC22" s="28">
        <v>45</v>
      </c>
      <c r="AD22" s="28">
        <v>69</v>
      </c>
      <c r="AE22" s="28">
        <v>50</v>
      </c>
      <c r="AF22" s="28">
        <v>16</v>
      </c>
      <c r="AG22" s="28">
        <v>35</v>
      </c>
      <c r="AH22" s="28">
        <v>20</v>
      </c>
      <c r="AI22" s="28">
        <v>11</v>
      </c>
      <c r="AJ22" s="28">
        <v>31</v>
      </c>
      <c r="AK22" s="28">
        <v>22</v>
      </c>
      <c r="AL22" s="28">
        <v>17</v>
      </c>
      <c r="AM22" s="28">
        <v>44</v>
      </c>
      <c r="AN22" s="28">
        <v>23</v>
      </c>
      <c r="AO22" s="28">
        <v>13</v>
      </c>
      <c r="AP22" s="28">
        <v>11</v>
      </c>
      <c r="AQ22" s="28">
        <v>27</v>
      </c>
      <c r="AR22" s="28">
        <v>5</v>
      </c>
      <c r="AS22" s="28">
        <v>43</v>
      </c>
      <c r="AT22" s="28">
        <v>13</v>
      </c>
      <c r="AU22" s="28">
        <v>9</v>
      </c>
      <c r="AV22" s="28">
        <v>25</v>
      </c>
      <c r="AW22" s="28">
        <v>13</v>
      </c>
      <c r="AX22" s="28">
        <v>11</v>
      </c>
      <c r="AY22" s="28">
        <v>21</v>
      </c>
      <c r="AZ22" s="28">
        <v>13</v>
      </c>
      <c r="BA22" s="28">
        <v>24</v>
      </c>
      <c r="BB22" s="28">
        <v>14</v>
      </c>
      <c r="BC22" s="28">
        <v>11</v>
      </c>
      <c r="BD22" s="28">
        <v>5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110</v>
      </c>
      <c r="B23" s="43">
        <v>64</v>
      </c>
      <c r="C23" s="44" t="s">
        <v>190</v>
      </c>
      <c r="D23" s="28">
        <v>16</v>
      </c>
      <c r="E23" s="28">
        <v>33</v>
      </c>
      <c r="F23" s="28">
        <v>51</v>
      </c>
      <c r="G23" s="28">
        <v>46</v>
      </c>
      <c r="H23" s="28">
        <v>11</v>
      </c>
      <c r="I23" s="28">
        <v>26</v>
      </c>
      <c r="J23" s="28">
        <v>19</v>
      </c>
      <c r="K23" s="28">
        <v>31</v>
      </c>
      <c r="L23" s="28">
        <v>4</v>
      </c>
      <c r="M23" s="28">
        <v>23</v>
      </c>
      <c r="N23" s="28">
        <v>10</v>
      </c>
      <c r="O23" s="28">
        <v>27</v>
      </c>
      <c r="P23" s="28">
        <v>22</v>
      </c>
      <c r="Q23" s="28">
        <v>5</v>
      </c>
      <c r="R23" s="28">
        <v>18</v>
      </c>
      <c r="S23" s="28">
        <v>29</v>
      </c>
      <c r="T23" s="28">
        <v>22</v>
      </c>
      <c r="U23" s="28">
        <v>18</v>
      </c>
      <c r="V23" s="28">
        <v>18</v>
      </c>
      <c r="W23" s="28">
        <v>11</v>
      </c>
      <c r="X23" s="28">
        <v>7</v>
      </c>
      <c r="Y23" s="28">
        <v>20</v>
      </c>
      <c r="Z23" s="28">
        <v>18</v>
      </c>
      <c r="AA23" s="28">
        <v>27</v>
      </c>
      <c r="AB23" s="28">
        <v>21</v>
      </c>
      <c r="AC23" s="28">
        <v>9</v>
      </c>
      <c r="AD23" s="28">
        <v>18</v>
      </c>
      <c r="AE23" s="28">
        <v>9</v>
      </c>
      <c r="AF23" s="28">
        <v>13</v>
      </c>
      <c r="AG23" s="28">
        <v>20</v>
      </c>
      <c r="AH23" s="28">
        <v>38</v>
      </c>
      <c r="AI23" s="28">
        <v>42</v>
      </c>
      <c r="AJ23" s="28">
        <v>21</v>
      </c>
      <c r="AK23" s="28">
        <v>3</v>
      </c>
      <c r="AL23" s="28">
        <v>15</v>
      </c>
      <c r="AM23" s="28">
        <v>17</v>
      </c>
      <c r="AN23" s="28">
        <v>27</v>
      </c>
      <c r="AO23" s="28">
        <v>9</v>
      </c>
      <c r="AP23" s="28">
        <v>29</v>
      </c>
      <c r="AQ23" s="28">
        <v>10</v>
      </c>
      <c r="AR23" s="28">
        <v>8</v>
      </c>
      <c r="AS23" s="28">
        <v>43</v>
      </c>
      <c r="AT23" s="28">
        <v>47</v>
      </c>
      <c r="AU23" s="28">
        <v>29</v>
      </c>
      <c r="AV23" s="28">
        <v>15</v>
      </c>
      <c r="AW23" s="28">
        <v>14</v>
      </c>
      <c r="AX23" s="28">
        <v>27</v>
      </c>
      <c r="AY23" s="28">
        <v>17</v>
      </c>
      <c r="AZ23" s="28">
        <v>30</v>
      </c>
      <c r="BA23" s="28">
        <v>13</v>
      </c>
      <c r="BB23" s="28">
        <v>15</v>
      </c>
      <c r="BC23" s="28">
        <v>55</v>
      </c>
      <c r="BD23" s="28">
        <v>71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105</v>
      </c>
      <c r="B24" s="43">
        <v>37</v>
      </c>
      <c r="C24" s="44" t="s">
        <v>192</v>
      </c>
      <c r="D24" s="28">
        <v>17</v>
      </c>
      <c r="E24" s="28">
        <v>39</v>
      </c>
      <c r="F24" s="28">
        <v>8</v>
      </c>
      <c r="G24" s="28">
        <v>11</v>
      </c>
      <c r="H24" s="28">
        <v>23</v>
      </c>
      <c r="I24" s="28">
        <v>18</v>
      </c>
      <c r="J24" s="28">
        <v>22</v>
      </c>
      <c r="K24" s="28">
        <v>3</v>
      </c>
      <c r="L24" s="28">
        <v>40</v>
      </c>
      <c r="M24" s="28">
        <v>38</v>
      </c>
      <c r="N24" s="28">
        <v>11</v>
      </c>
      <c r="O24" s="28">
        <v>13</v>
      </c>
      <c r="P24" s="28">
        <v>22</v>
      </c>
      <c r="Q24" s="28">
        <v>10</v>
      </c>
      <c r="R24" s="28">
        <v>18</v>
      </c>
      <c r="S24" s="28">
        <v>13</v>
      </c>
      <c r="T24" s="28">
        <v>16</v>
      </c>
      <c r="U24" s="28">
        <v>27</v>
      </c>
      <c r="V24" s="28">
        <v>1</v>
      </c>
      <c r="W24" s="28">
        <v>5</v>
      </c>
      <c r="X24" s="28">
        <v>11</v>
      </c>
      <c r="Y24" s="28">
        <v>10</v>
      </c>
      <c r="Z24" s="28">
        <v>22</v>
      </c>
      <c r="AA24" s="28">
        <v>2</v>
      </c>
      <c r="AB24" s="28">
        <v>15</v>
      </c>
      <c r="AC24" s="28">
        <v>9</v>
      </c>
      <c r="AD24" s="28">
        <v>10</v>
      </c>
      <c r="AE24" s="28">
        <v>41</v>
      </c>
      <c r="AF24" s="28">
        <v>5</v>
      </c>
      <c r="AG24" s="28">
        <v>20</v>
      </c>
      <c r="AH24" s="28">
        <v>7</v>
      </c>
      <c r="AI24" s="28">
        <v>26</v>
      </c>
      <c r="AJ24" s="28">
        <v>41</v>
      </c>
      <c r="AK24" s="28">
        <v>59</v>
      </c>
      <c r="AL24" s="28">
        <v>15</v>
      </c>
      <c r="AM24" s="28">
        <v>4</v>
      </c>
      <c r="AN24" s="28">
        <v>20</v>
      </c>
      <c r="AO24" s="28">
        <v>14</v>
      </c>
      <c r="AP24" s="28">
        <v>26</v>
      </c>
      <c r="AQ24" s="28">
        <v>5</v>
      </c>
      <c r="AR24" s="28">
        <v>61</v>
      </c>
      <c r="AS24" s="28">
        <v>10</v>
      </c>
      <c r="AT24" s="28">
        <v>19</v>
      </c>
      <c r="AU24" s="28">
        <v>1</v>
      </c>
      <c r="AV24" s="28">
        <v>7</v>
      </c>
      <c r="AW24" s="28">
        <v>28</v>
      </c>
      <c r="AX24" s="28">
        <v>31</v>
      </c>
      <c r="AY24" s="28">
        <v>17</v>
      </c>
      <c r="AZ24" s="28">
        <v>19</v>
      </c>
      <c r="BA24" s="28">
        <v>11</v>
      </c>
      <c r="BB24" s="28">
        <v>43</v>
      </c>
      <c r="BC24" s="28">
        <v>40</v>
      </c>
      <c r="BD24" s="28">
        <v>71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168</v>
      </c>
      <c r="D25" s="28">
        <v>18</v>
      </c>
      <c r="E25" s="28">
        <v>49</v>
      </c>
      <c r="F25" s="28">
        <v>11</v>
      </c>
      <c r="G25" s="28">
        <v>46</v>
      </c>
      <c r="H25" s="28">
        <v>5</v>
      </c>
      <c r="I25" s="28">
        <v>23</v>
      </c>
      <c r="J25" s="28">
        <v>17</v>
      </c>
      <c r="K25" s="28">
        <v>55</v>
      </c>
      <c r="L25" s="28">
        <v>21</v>
      </c>
      <c r="M25" s="28">
        <v>1</v>
      </c>
      <c r="N25" s="28">
        <v>60</v>
      </c>
      <c r="O25" s="28">
        <v>33</v>
      </c>
      <c r="P25" s="28">
        <v>22</v>
      </c>
      <c r="Q25" s="28">
        <v>48</v>
      </c>
      <c r="R25" s="28">
        <v>21</v>
      </c>
      <c r="S25" s="28">
        <v>3</v>
      </c>
      <c r="T25" s="28">
        <v>42</v>
      </c>
      <c r="U25" s="28">
        <v>6</v>
      </c>
      <c r="V25" s="28">
        <v>49</v>
      </c>
      <c r="W25" s="28">
        <v>11</v>
      </c>
      <c r="X25" s="28">
        <v>69</v>
      </c>
      <c r="Y25" s="28">
        <v>41</v>
      </c>
      <c r="Z25" s="28">
        <v>10</v>
      </c>
      <c r="AA25" s="28">
        <v>16</v>
      </c>
      <c r="AB25" s="28">
        <v>6</v>
      </c>
      <c r="AC25" s="28">
        <v>45</v>
      </c>
      <c r="AD25" s="28">
        <v>19</v>
      </c>
      <c r="AE25" s="28">
        <v>5</v>
      </c>
      <c r="AF25" s="28">
        <v>45</v>
      </c>
      <c r="AG25" s="28">
        <v>6</v>
      </c>
      <c r="AH25" s="28">
        <v>10</v>
      </c>
      <c r="AI25" s="28">
        <v>42</v>
      </c>
      <c r="AJ25" s="28">
        <v>16</v>
      </c>
      <c r="AK25" s="28">
        <v>15</v>
      </c>
      <c r="AL25" s="28">
        <v>19</v>
      </c>
      <c r="AM25" s="28">
        <v>16</v>
      </c>
      <c r="AN25" s="28">
        <v>24</v>
      </c>
      <c r="AO25" s="28">
        <v>38</v>
      </c>
      <c r="AP25" s="28">
        <v>18</v>
      </c>
      <c r="AQ25" s="28">
        <v>34</v>
      </c>
      <c r="AR25" s="28">
        <v>16</v>
      </c>
      <c r="AS25" s="28">
        <v>10</v>
      </c>
      <c r="AT25" s="28">
        <v>31</v>
      </c>
      <c r="AU25" s="28">
        <v>43</v>
      </c>
      <c r="AV25" s="28">
        <v>15</v>
      </c>
      <c r="AW25" s="28">
        <v>18</v>
      </c>
      <c r="AX25" s="28">
        <v>3</v>
      </c>
      <c r="AY25" s="28">
        <v>42</v>
      </c>
      <c r="AZ25" s="28">
        <v>7</v>
      </c>
      <c r="BA25" s="28">
        <v>21</v>
      </c>
      <c r="BB25" s="28">
        <v>6</v>
      </c>
      <c r="BC25" s="28">
        <v>11</v>
      </c>
      <c r="BD25" s="28">
        <v>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43" t="s">
        <v>14</v>
      </c>
      <c r="C26" s="44" t="s">
        <v>169</v>
      </c>
      <c r="D26" s="28">
        <v>19</v>
      </c>
      <c r="E26" s="28">
        <v>10</v>
      </c>
      <c r="F26" s="28">
        <v>4</v>
      </c>
      <c r="G26" s="28">
        <v>7</v>
      </c>
      <c r="H26" s="28">
        <v>21</v>
      </c>
      <c r="I26" s="28">
        <v>15</v>
      </c>
      <c r="J26" s="28">
        <v>8</v>
      </c>
      <c r="K26" s="28">
        <v>16</v>
      </c>
      <c r="L26" s="28">
        <v>53</v>
      </c>
      <c r="M26" s="28">
        <v>38</v>
      </c>
      <c r="N26" s="28">
        <v>42</v>
      </c>
      <c r="O26" s="28">
        <v>8</v>
      </c>
      <c r="P26" s="28">
        <v>22</v>
      </c>
      <c r="Q26" s="28">
        <v>74</v>
      </c>
      <c r="R26" s="28">
        <v>25</v>
      </c>
      <c r="S26" s="28">
        <v>19</v>
      </c>
      <c r="T26" s="28">
        <v>22</v>
      </c>
      <c r="U26" s="28">
        <v>24</v>
      </c>
      <c r="V26" s="28">
        <v>19</v>
      </c>
      <c r="W26" s="28">
        <v>11</v>
      </c>
      <c r="X26" s="28">
        <v>32</v>
      </c>
      <c r="Y26" s="28">
        <v>16</v>
      </c>
      <c r="Z26" s="28">
        <v>28</v>
      </c>
      <c r="AA26" s="28">
        <v>16</v>
      </c>
      <c r="AB26" s="28">
        <v>21</v>
      </c>
      <c r="AC26" s="28">
        <v>13</v>
      </c>
      <c r="AD26" s="28">
        <v>10</v>
      </c>
      <c r="AE26" s="28">
        <v>9</v>
      </c>
      <c r="AF26" s="28">
        <v>23</v>
      </c>
      <c r="AG26" s="28">
        <v>35</v>
      </c>
      <c r="AH26" s="28">
        <v>28</v>
      </c>
      <c r="AI26" s="28">
        <v>42</v>
      </c>
      <c r="AJ26" s="28">
        <v>9</v>
      </c>
      <c r="AK26" s="28">
        <v>22</v>
      </c>
      <c r="AL26" s="28">
        <v>81</v>
      </c>
      <c r="AM26" s="28">
        <v>23</v>
      </c>
      <c r="AN26" s="28">
        <v>24</v>
      </c>
      <c r="AO26" s="28">
        <v>38</v>
      </c>
      <c r="AP26" s="28">
        <v>22</v>
      </c>
      <c r="AQ26" s="28">
        <v>57</v>
      </c>
      <c r="AR26" s="28">
        <v>43</v>
      </c>
      <c r="AS26" s="28">
        <v>9</v>
      </c>
      <c r="AT26" s="28">
        <v>3</v>
      </c>
      <c r="AU26" s="28">
        <v>3</v>
      </c>
      <c r="AV26" s="28">
        <v>25</v>
      </c>
      <c r="AW26" s="28">
        <v>23</v>
      </c>
      <c r="AX26" s="28">
        <v>4</v>
      </c>
      <c r="AY26" s="28">
        <v>21</v>
      </c>
      <c r="AZ26" s="28">
        <v>57</v>
      </c>
      <c r="BA26" s="28">
        <v>19</v>
      </c>
      <c r="BB26" s="28">
        <v>43</v>
      </c>
      <c r="BC26" s="28">
        <v>15</v>
      </c>
      <c r="BD26" s="28">
        <v>39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99</v>
      </c>
      <c r="B27" s="43">
        <v>41</v>
      </c>
      <c r="C27" s="44" t="s">
        <v>150</v>
      </c>
      <c r="D27" s="28">
        <v>20</v>
      </c>
      <c r="E27" s="28">
        <v>23</v>
      </c>
      <c r="F27" s="28">
        <v>17</v>
      </c>
      <c r="G27" s="28">
        <v>46</v>
      </c>
      <c r="H27" s="28">
        <v>15</v>
      </c>
      <c r="I27" s="28">
        <v>22</v>
      </c>
      <c r="J27" s="28">
        <v>14</v>
      </c>
      <c r="K27" s="28">
        <v>16</v>
      </c>
      <c r="L27" s="28">
        <v>40</v>
      </c>
      <c r="M27" s="28">
        <v>12</v>
      </c>
      <c r="N27" s="28">
        <v>19</v>
      </c>
      <c r="O27" s="28">
        <v>45</v>
      </c>
      <c r="P27" s="28">
        <v>22</v>
      </c>
      <c r="Q27" s="28">
        <v>15</v>
      </c>
      <c r="R27" s="28">
        <v>22</v>
      </c>
      <c r="S27" s="28">
        <v>21</v>
      </c>
      <c r="T27" s="28">
        <v>9</v>
      </c>
      <c r="U27" s="28">
        <v>18</v>
      </c>
      <c r="V27" s="28">
        <v>14</v>
      </c>
      <c r="W27" s="28">
        <v>11</v>
      </c>
      <c r="X27" s="28">
        <v>47</v>
      </c>
      <c r="Y27" s="28">
        <v>12</v>
      </c>
      <c r="Z27" s="28">
        <v>33</v>
      </c>
      <c r="AA27" s="28">
        <v>2</v>
      </c>
      <c r="AB27" s="28">
        <v>32</v>
      </c>
      <c r="AC27" s="28">
        <v>21</v>
      </c>
      <c r="AD27" s="28">
        <v>9</v>
      </c>
      <c r="AE27" s="28">
        <v>14</v>
      </c>
      <c r="AF27" s="28">
        <v>36</v>
      </c>
      <c r="AG27" s="28">
        <v>16</v>
      </c>
      <c r="AH27" s="28">
        <v>62</v>
      </c>
      <c r="AI27" s="28">
        <v>42</v>
      </c>
      <c r="AJ27" s="28">
        <v>24</v>
      </c>
      <c r="AK27" s="28">
        <v>10</v>
      </c>
      <c r="AL27" s="28">
        <v>12</v>
      </c>
      <c r="AM27" s="28">
        <v>28</v>
      </c>
      <c r="AN27" s="28">
        <v>14</v>
      </c>
      <c r="AO27" s="28">
        <v>5</v>
      </c>
      <c r="AP27" s="28">
        <v>13</v>
      </c>
      <c r="AQ27" s="28">
        <v>10</v>
      </c>
      <c r="AR27" s="28">
        <v>80</v>
      </c>
      <c r="AS27" s="28">
        <v>16</v>
      </c>
      <c r="AT27" s="28">
        <v>15</v>
      </c>
      <c r="AU27" s="28">
        <v>9</v>
      </c>
      <c r="AV27" s="28">
        <v>43</v>
      </c>
      <c r="AW27" s="28">
        <v>8</v>
      </c>
      <c r="AX27" s="28">
        <v>18</v>
      </c>
      <c r="AY27" s="28">
        <v>15</v>
      </c>
      <c r="AZ27" s="28">
        <v>30</v>
      </c>
      <c r="BA27" s="28">
        <v>12</v>
      </c>
      <c r="BB27" s="28">
        <v>13</v>
      </c>
      <c r="BC27" s="28">
        <v>15</v>
      </c>
      <c r="BD27" s="28">
        <v>31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43">
        <v>77</v>
      </c>
      <c r="C28" s="44" t="s">
        <v>166</v>
      </c>
      <c r="D28" s="28">
        <v>21</v>
      </c>
      <c r="E28" s="28">
        <v>56</v>
      </c>
      <c r="F28" s="28">
        <v>17</v>
      </c>
      <c r="G28" s="28">
        <v>25</v>
      </c>
      <c r="H28" s="28">
        <v>26</v>
      </c>
      <c r="I28" s="28">
        <v>19</v>
      </c>
      <c r="J28" s="28">
        <v>11</v>
      </c>
      <c r="K28" s="28">
        <v>16</v>
      </c>
      <c r="L28" s="28">
        <v>10</v>
      </c>
      <c r="M28" s="28">
        <v>38</v>
      </c>
      <c r="N28" s="28">
        <v>16</v>
      </c>
      <c r="O28" s="28">
        <v>9</v>
      </c>
      <c r="P28" s="28">
        <v>22</v>
      </c>
      <c r="Q28" s="28">
        <v>24</v>
      </c>
      <c r="R28" s="28">
        <v>36</v>
      </c>
      <c r="S28" s="28">
        <v>26</v>
      </c>
      <c r="T28" s="28">
        <v>42</v>
      </c>
      <c r="U28" s="28">
        <v>38</v>
      </c>
      <c r="V28" s="28">
        <v>11</v>
      </c>
      <c r="W28" s="28">
        <v>11</v>
      </c>
      <c r="X28" s="28">
        <v>13</v>
      </c>
      <c r="Y28" s="28">
        <v>12</v>
      </c>
      <c r="Z28" s="28">
        <v>18</v>
      </c>
      <c r="AA28" s="28">
        <v>16</v>
      </c>
      <c r="AB28" s="28">
        <v>44</v>
      </c>
      <c r="AC28" s="28">
        <v>15</v>
      </c>
      <c r="AD28" s="28">
        <v>26</v>
      </c>
      <c r="AE28" s="28">
        <v>27</v>
      </c>
      <c r="AF28" s="28">
        <v>25</v>
      </c>
      <c r="AG28" s="28">
        <v>9</v>
      </c>
      <c r="AH28" s="28">
        <v>38</v>
      </c>
      <c r="AI28" s="28">
        <v>26</v>
      </c>
      <c r="AJ28" s="28">
        <v>41</v>
      </c>
      <c r="AK28" s="28">
        <v>4</v>
      </c>
      <c r="AL28" s="28">
        <v>28</v>
      </c>
      <c r="AM28" s="28">
        <v>21</v>
      </c>
      <c r="AN28" s="28">
        <v>15</v>
      </c>
      <c r="AO28" s="28">
        <v>14</v>
      </c>
      <c r="AP28" s="28">
        <v>17</v>
      </c>
      <c r="AQ28" s="28">
        <v>9</v>
      </c>
      <c r="AR28" s="28">
        <v>19</v>
      </c>
      <c r="AS28" s="28">
        <v>29</v>
      </c>
      <c r="AT28" s="28">
        <v>26</v>
      </c>
      <c r="AU28" s="28">
        <v>16</v>
      </c>
      <c r="AV28" s="28">
        <v>25</v>
      </c>
      <c r="AW28" s="28">
        <v>7</v>
      </c>
      <c r="AX28" s="28">
        <v>34</v>
      </c>
      <c r="AY28" s="28">
        <v>14</v>
      </c>
      <c r="AZ28" s="28">
        <v>19</v>
      </c>
      <c r="BA28" s="28">
        <v>17</v>
      </c>
      <c r="BB28" s="28">
        <v>51</v>
      </c>
      <c r="BC28" s="28">
        <v>25</v>
      </c>
      <c r="BD28" s="28">
        <v>71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43" t="s">
        <v>141</v>
      </c>
      <c r="C29" s="44" t="s">
        <v>163</v>
      </c>
      <c r="D29" s="28">
        <v>22</v>
      </c>
      <c r="E29" s="28">
        <v>4</v>
      </c>
      <c r="F29" s="28">
        <v>27</v>
      </c>
      <c r="G29" s="28">
        <v>46</v>
      </c>
      <c r="H29" s="28">
        <v>39</v>
      </c>
      <c r="I29" s="28">
        <v>8</v>
      </c>
      <c r="J29" s="28">
        <v>26</v>
      </c>
      <c r="K29" s="28">
        <v>31</v>
      </c>
      <c r="L29" s="28">
        <v>53</v>
      </c>
      <c r="M29" s="28">
        <v>23</v>
      </c>
      <c r="N29" s="28">
        <v>44</v>
      </c>
      <c r="O29" s="28">
        <v>13</v>
      </c>
      <c r="P29" s="28">
        <v>22</v>
      </c>
      <c r="Q29" s="28">
        <v>63</v>
      </c>
      <c r="R29" s="28">
        <v>27</v>
      </c>
      <c r="S29" s="28">
        <v>13</v>
      </c>
      <c r="T29" s="28">
        <v>16</v>
      </c>
      <c r="U29" s="28">
        <v>55</v>
      </c>
      <c r="V29" s="28">
        <v>27</v>
      </c>
      <c r="W29" s="28">
        <v>11</v>
      </c>
      <c r="X29" s="28">
        <v>47</v>
      </c>
      <c r="Y29" s="28">
        <v>3</v>
      </c>
      <c r="Z29" s="28">
        <v>65</v>
      </c>
      <c r="AA29" s="28">
        <v>56</v>
      </c>
      <c r="AB29" s="28">
        <v>57</v>
      </c>
      <c r="AC29" s="28">
        <v>45</v>
      </c>
      <c r="AD29" s="28">
        <v>51</v>
      </c>
      <c r="AE29" s="28">
        <v>19</v>
      </c>
      <c r="AF29" s="28">
        <v>30</v>
      </c>
      <c r="AG29" s="28">
        <v>20</v>
      </c>
      <c r="AH29" s="28">
        <v>62</v>
      </c>
      <c r="AI29" s="28">
        <v>42</v>
      </c>
      <c r="AJ29" s="28">
        <v>6</v>
      </c>
      <c r="AK29" s="28">
        <v>36</v>
      </c>
      <c r="AL29" s="28">
        <v>81</v>
      </c>
      <c r="AM29" s="28">
        <v>67</v>
      </c>
      <c r="AN29" s="28">
        <v>20</v>
      </c>
      <c r="AO29" s="28">
        <v>38</v>
      </c>
      <c r="AP29" s="28">
        <v>33</v>
      </c>
      <c r="AQ29" s="28">
        <v>69</v>
      </c>
      <c r="AR29" s="28">
        <v>43</v>
      </c>
      <c r="AS29" s="28">
        <v>7</v>
      </c>
      <c r="AT29" s="28">
        <v>6</v>
      </c>
      <c r="AU29" s="28">
        <v>16</v>
      </c>
      <c r="AV29" s="28">
        <v>7</v>
      </c>
      <c r="AW29" s="28">
        <v>64</v>
      </c>
      <c r="AX29" s="28">
        <v>9</v>
      </c>
      <c r="AY29" s="28">
        <v>26</v>
      </c>
      <c r="AZ29" s="28">
        <v>30</v>
      </c>
      <c r="BA29" s="28">
        <v>40</v>
      </c>
      <c r="BB29" s="28">
        <v>38</v>
      </c>
      <c r="BC29" s="28">
        <v>55</v>
      </c>
      <c r="BD29" s="28">
        <v>56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99</v>
      </c>
      <c r="B30" s="43">
        <v>45</v>
      </c>
      <c r="C30" s="44" t="s">
        <v>201</v>
      </c>
      <c r="D30" s="28">
        <v>23</v>
      </c>
      <c r="E30" s="28">
        <v>27</v>
      </c>
      <c r="F30" s="28">
        <v>27</v>
      </c>
      <c r="G30" s="28">
        <v>19</v>
      </c>
      <c r="H30" s="28">
        <v>26</v>
      </c>
      <c r="I30" s="28">
        <v>25</v>
      </c>
      <c r="J30" s="28">
        <v>26</v>
      </c>
      <c r="K30" s="28">
        <v>31</v>
      </c>
      <c r="L30" s="28">
        <v>28</v>
      </c>
      <c r="M30" s="28">
        <v>23</v>
      </c>
      <c r="N30" s="28">
        <v>13</v>
      </c>
      <c r="O30" s="28">
        <v>13</v>
      </c>
      <c r="P30" s="28">
        <v>22</v>
      </c>
      <c r="Q30" s="28">
        <v>31</v>
      </c>
      <c r="R30" s="28">
        <v>13</v>
      </c>
      <c r="S30" s="28">
        <v>26</v>
      </c>
      <c r="T30" s="28">
        <v>42</v>
      </c>
      <c r="U30" s="28">
        <v>8</v>
      </c>
      <c r="V30" s="28">
        <v>13</v>
      </c>
      <c r="W30" s="28">
        <v>11</v>
      </c>
      <c r="X30" s="28">
        <v>15</v>
      </c>
      <c r="Y30" s="28">
        <v>20</v>
      </c>
      <c r="Z30" s="28">
        <v>15</v>
      </c>
      <c r="AA30" s="28">
        <v>27</v>
      </c>
      <c r="AB30" s="28">
        <v>44</v>
      </c>
      <c r="AC30" s="28">
        <v>15</v>
      </c>
      <c r="AD30" s="28">
        <v>13</v>
      </c>
      <c r="AE30" s="28">
        <v>14</v>
      </c>
      <c r="AF30" s="28">
        <v>11</v>
      </c>
      <c r="AG30" s="28">
        <v>64</v>
      </c>
      <c r="AH30" s="28">
        <v>14</v>
      </c>
      <c r="AI30" s="28">
        <v>26</v>
      </c>
      <c r="AJ30" s="28">
        <v>25</v>
      </c>
      <c r="AK30" s="28">
        <v>12</v>
      </c>
      <c r="AL30" s="28">
        <v>10</v>
      </c>
      <c r="AM30" s="28">
        <v>11</v>
      </c>
      <c r="AN30" s="28">
        <v>15</v>
      </c>
      <c r="AO30" s="28">
        <v>21</v>
      </c>
      <c r="AP30" s="28">
        <v>16</v>
      </c>
      <c r="AQ30" s="28">
        <v>15</v>
      </c>
      <c r="AR30" s="28">
        <v>15</v>
      </c>
      <c r="AS30" s="28">
        <v>29</v>
      </c>
      <c r="AT30" s="28">
        <v>22</v>
      </c>
      <c r="AU30" s="28">
        <v>43</v>
      </c>
      <c r="AV30" s="28">
        <v>7</v>
      </c>
      <c r="AW30" s="28">
        <v>23</v>
      </c>
      <c r="AX30" s="28">
        <v>27</v>
      </c>
      <c r="AY30" s="28">
        <v>7</v>
      </c>
      <c r="AZ30" s="28">
        <v>57</v>
      </c>
      <c r="BA30" s="28">
        <v>21</v>
      </c>
      <c r="BB30" s="28">
        <v>18</v>
      </c>
      <c r="BC30" s="28">
        <v>25</v>
      </c>
      <c r="BD30" s="28">
        <v>56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29" t="s">
        <v>99</v>
      </c>
      <c r="B31" s="43">
        <v>48</v>
      </c>
      <c r="C31" s="44" t="s">
        <v>160</v>
      </c>
      <c r="D31" s="28">
        <v>24</v>
      </c>
      <c r="E31" s="28">
        <v>28</v>
      </c>
      <c r="F31" s="28">
        <v>17</v>
      </c>
      <c r="G31" s="28">
        <v>46</v>
      </c>
      <c r="H31" s="28">
        <v>34</v>
      </c>
      <c r="I31" s="28">
        <v>20</v>
      </c>
      <c r="J31" s="28">
        <v>23</v>
      </c>
      <c r="K31" s="28">
        <v>14</v>
      </c>
      <c r="L31" s="28">
        <v>40</v>
      </c>
      <c r="M31" s="28">
        <v>38</v>
      </c>
      <c r="N31" s="28">
        <v>20</v>
      </c>
      <c r="O31" s="28">
        <v>13</v>
      </c>
      <c r="P31" s="28">
        <v>22</v>
      </c>
      <c r="Q31" s="28">
        <v>19</v>
      </c>
      <c r="R31" s="28">
        <v>12</v>
      </c>
      <c r="S31" s="28">
        <v>29</v>
      </c>
      <c r="T31" s="28">
        <v>42</v>
      </c>
      <c r="U31" s="28">
        <v>17</v>
      </c>
      <c r="V31" s="28">
        <v>15</v>
      </c>
      <c r="W31" s="28">
        <v>5</v>
      </c>
      <c r="X31" s="28">
        <v>24</v>
      </c>
      <c r="Y31" s="28">
        <v>16</v>
      </c>
      <c r="Z31" s="28">
        <v>22</v>
      </c>
      <c r="AA31" s="28">
        <v>56</v>
      </c>
      <c r="AB31" s="28">
        <v>57</v>
      </c>
      <c r="AC31" s="28">
        <v>18</v>
      </c>
      <c r="AD31" s="28">
        <v>15</v>
      </c>
      <c r="AE31" s="28">
        <v>19</v>
      </c>
      <c r="AF31" s="28">
        <v>19</v>
      </c>
      <c r="AG31" s="28">
        <v>35</v>
      </c>
      <c r="AH31" s="28">
        <v>14</v>
      </c>
      <c r="AI31" s="28">
        <v>3</v>
      </c>
      <c r="AJ31" s="28">
        <v>7</v>
      </c>
      <c r="AK31" s="28">
        <v>8</v>
      </c>
      <c r="AL31" s="28">
        <v>65</v>
      </c>
      <c r="AM31" s="28">
        <v>28</v>
      </c>
      <c r="AN31" s="28">
        <v>24</v>
      </c>
      <c r="AO31" s="28">
        <v>66</v>
      </c>
      <c r="AP31" s="28">
        <v>14</v>
      </c>
      <c r="AQ31" s="28">
        <v>30</v>
      </c>
      <c r="AR31" s="28">
        <v>31</v>
      </c>
      <c r="AS31" s="28">
        <v>43</v>
      </c>
      <c r="AT31" s="28">
        <v>15</v>
      </c>
      <c r="AU31" s="28">
        <v>43</v>
      </c>
      <c r="AV31" s="28">
        <v>15</v>
      </c>
      <c r="AW31" s="28">
        <v>20</v>
      </c>
      <c r="AX31" s="28">
        <v>18</v>
      </c>
      <c r="AY31" s="28">
        <v>9</v>
      </c>
      <c r="AZ31" s="28">
        <v>30</v>
      </c>
      <c r="BA31" s="28">
        <v>28</v>
      </c>
      <c r="BB31" s="28">
        <v>23</v>
      </c>
      <c r="BC31" s="28">
        <v>55</v>
      </c>
      <c r="BD31" s="28">
        <v>39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43">
        <v>31</v>
      </c>
      <c r="C32" s="44" t="s">
        <v>22</v>
      </c>
      <c r="D32" s="28">
        <v>25</v>
      </c>
      <c r="E32" s="28">
        <v>31</v>
      </c>
      <c r="F32" s="28">
        <v>27</v>
      </c>
      <c r="G32" s="28">
        <v>7</v>
      </c>
      <c r="H32" s="28">
        <v>18</v>
      </c>
      <c r="I32" s="28">
        <v>28</v>
      </c>
      <c r="J32" s="28">
        <v>19</v>
      </c>
      <c r="K32" s="28">
        <v>7</v>
      </c>
      <c r="L32" s="28">
        <v>40</v>
      </c>
      <c r="M32" s="28">
        <v>12</v>
      </c>
      <c r="N32" s="28">
        <v>7</v>
      </c>
      <c r="O32" s="28">
        <v>13</v>
      </c>
      <c r="P32" s="28">
        <v>22</v>
      </c>
      <c r="Q32" s="28">
        <v>15</v>
      </c>
      <c r="R32" s="28">
        <v>31</v>
      </c>
      <c r="S32" s="28">
        <v>15</v>
      </c>
      <c r="T32" s="28">
        <v>22</v>
      </c>
      <c r="U32" s="28">
        <v>15</v>
      </c>
      <c r="V32" s="28">
        <v>15</v>
      </c>
      <c r="W32" s="28">
        <v>11</v>
      </c>
      <c r="X32" s="28">
        <v>15</v>
      </c>
      <c r="Y32" s="28">
        <v>14</v>
      </c>
      <c r="Z32" s="28">
        <v>18</v>
      </c>
      <c r="AA32" s="28">
        <v>16</v>
      </c>
      <c r="AB32" s="28">
        <v>9</v>
      </c>
      <c r="AC32" s="28">
        <v>18</v>
      </c>
      <c r="AD32" s="28">
        <v>26</v>
      </c>
      <c r="AE32" s="28">
        <v>22</v>
      </c>
      <c r="AF32" s="28">
        <v>9</v>
      </c>
      <c r="AG32" s="28">
        <v>35</v>
      </c>
      <c r="AH32" s="28">
        <v>7</v>
      </c>
      <c r="AI32" s="28">
        <v>16</v>
      </c>
      <c r="AJ32" s="28">
        <v>41</v>
      </c>
      <c r="AK32" s="28">
        <v>21</v>
      </c>
      <c r="AL32" s="28">
        <v>7</v>
      </c>
      <c r="AM32" s="28">
        <v>13</v>
      </c>
      <c r="AN32" s="28">
        <v>17</v>
      </c>
      <c r="AO32" s="28">
        <v>21</v>
      </c>
      <c r="AP32" s="28">
        <v>31</v>
      </c>
      <c r="AQ32" s="28">
        <v>17</v>
      </c>
      <c r="AR32" s="28">
        <v>34</v>
      </c>
      <c r="AS32" s="28">
        <v>29</v>
      </c>
      <c r="AT32" s="28">
        <v>24</v>
      </c>
      <c r="AU32" s="28">
        <v>16</v>
      </c>
      <c r="AV32" s="28">
        <v>7</v>
      </c>
      <c r="AW32" s="28">
        <v>28</v>
      </c>
      <c r="AX32" s="28">
        <v>46</v>
      </c>
      <c r="AY32" s="28">
        <v>32</v>
      </c>
      <c r="AZ32" s="28">
        <v>30</v>
      </c>
      <c r="BA32" s="28">
        <v>25</v>
      </c>
      <c r="BB32" s="28">
        <v>7</v>
      </c>
      <c r="BC32" s="28">
        <v>40</v>
      </c>
      <c r="BD32" s="28">
        <v>56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119</v>
      </c>
      <c r="B33" s="43">
        <v>90</v>
      </c>
      <c r="C33" s="44" t="s">
        <v>155</v>
      </c>
      <c r="D33" s="28">
        <v>26</v>
      </c>
      <c r="E33" s="28">
        <v>10</v>
      </c>
      <c r="F33" s="28">
        <v>27</v>
      </c>
      <c r="G33" s="28">
        <v>46</v>
      </c>
      <c r="H33" s="28">
        <v>66</v>
      </c>
      <c r="I33" s="28">
        <v>37</v>
      </c>
      <c r="J33" s="28">
        <v>26</v>
      </c>
      <c r="K33" s="28">
        <v>55</v>
      </c>
      <c r="L33" s="28">
        <v>2</v>
      </c>
      <c r="M33" s="28">
        <v>38</v>
      </c>
      <c r="N33" s="28">
        <v>18</v>
      </c>
      <c r="O33" s="28">
        <v>75</v>
      </c>
      <c r="P33" s="28">
        <v>22</v>
      </c>
      <c r="Q33" s="28">
        <v>40</v>
      </c>
      <c r="R33" s="28">
        <v>47</v>
      </c>
      <c r="S33" s="28">
        <v>33</v>
      </c>
      <c r="T33" s="28">
        <v>6</v>
      </c>
      <c r="U33" s="28">
        <v>55</v>
      </c>
      <c r="V33" s="28">
        <v>44</v>
      </c>
      <c r="W33" s="28">
        <v>11</v>
      </c>
      <c r="X33" s="28">
        <v>69</v>
      </c>
      <c r="Y33" s="28">
        <v>27</v>
      </c>
      <c r="Z33" s="28">
        <v>13</v>
      </c>
      <c r="AA33" s="28">
        <v>7</v>
      </c>
      <c r="AB33" s="28">
        <v>21</v>
      </c>
      <c r="AC33" s="28">
        <v>26</v>
      </c>
      <c r="AD33" s="28">
        <v>51</v>
      </c>
      <c r="AE33" s="28">
        <v>14</v>
      </c>
      <c r="AF33" s="28">
        <v>64</v>
      </c>
      <c r="AG33" s="28">
        <v>35</v>
      </c>
      <c r="AH33" s="28">
        <v>62</v>
      </c>
      <c r="AI33" s="28">
        <v>3</v>
      </c>
      <c r="AJ33" s="28">
        <v>4</v>
      </c>
      <c r="AK33" s="28">
        <v>71</v>
      </c>
      <c r="AL33" s="28">
        <v>23</v>
      </c>
      <c r="AM33" s="28">
        <v>38</v>
      </c>
      <c r="AN33" s="28">
        <v>71</v>
      </c>
      <c r="AO33" s="28">
        <v>4</v>
      </c>
      <c r="AP33" s="28">
        <v>23</v>
      </c>
      <c r="AQ33" s="28">
        <v>40</v>
      </c>
      <c r="AR33" s="28">
        <v>6</v>
      </c>
      <c r="AS33" s="28">
        <v>29</v>
      </c>
      <c r="AT33" s="28">
        <v>14</v>
      </c>
      <c r="AU33" s="28">
        <v>16</v>
      </c>
      <c r="AV33" s="28">
        <v>25</v>
      </c>
      <c r="AW33" s="28">
        <v>40</v>
      </c>
      <c r="AX33" s="28">
        <v>24</v>
      </c>
      <c r="AY33" s="28">
        <v>32</v>
      </c>
      <c r="AZ33" s="28">
        <v>30</v>
      </c>
      <c r="BA33" s="28">
        <v>61</v>
      </c>
      <c r="BB33" s="28">
        <v>43</v>
      </c>
      <c r="BC33" s="28">
        <v>55</v>
      </c>
      <c r="BD33" s="28">
        <v>71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101</v>
      </c>
      <c r="B34" s="43">
        <v>98</v>
      </c>
      <c r="C34" s="44" t="s">
        <v>156</v>
      </c>
      <c r="D34" s="28">
        <v>27</v>
      </c>
      <c r="E34" s="28">
        <v>17</v>
      </c>
      <c r="F34" s="28">
        <v>27</v>
      </c>
      <c r="G34" s="28">
        <v>25</v>
      </c>
      <c r="H34" s="28">
        <v>41</v>
      </c>
      <c r="I34" s="28">
        <v>47</v>
      </c>
      <c r="J34" s="28">
        <v>7</v>
      </c>
      <c r="K34" s="28">
        <v>42</v>
      </c>
      <c r="L34" s="28">
        <v>16</v>
      </c>
      <c r="M34" s="28">
        <v>38</v>
      </c>
      <c r="N34" s="28">
        <v>9</v>
      </c>
      <c r="O34" s="28">
        <v>21</v>
      </c>
      <c r="P34" s="28">
        <v>6</v>
      </c>
      <c r="Q34" s="28">
        <v>31</v>
      </c>
      <c r="R34" s="28">
        <v>43</v>
      </c>
      <c r="S34" s="28">
        <v>50</v>
      </c>
      <c r="T34" s="28">
        <v>42</v>
      </c>
      <c r="U34" s="28">
        <v>55</v>
      </c>
      <c r="V34" s="28">
        <v>35</v>
      </c>
      <c r="W34" s="28">
        <v>11</v>
      </c>
      <c r="X34" s="28">
        <v>69</v>
      </c>
      <c r="Y34" s="28">
        <v>15</v>
      </c>
      <c r="Z34" s="28">
        <v>52</v>
      </c>
      <c r="AA34" s="28">
        <v>56</v>
      </c>
      <c r="AB34" s="28">
        <v>80</v>
      </c>
      <c r="AC34" s="28">
        <v>73</v>
      </c>
      <c r="AD34" s="28">
        <v>26</v>
      </c>
      <c r="AE34" s="28">
        <v>25</v>
      </c>
      <c r="AF34" s="28">
        <v>45</v>
      </c>
      <c r="AG34" s="28">
        <v>64</v>
      </c>
      <c r="AH34" s="28">
        <v>62</v>
      </c>
      <c r="AI34" s="28">
        <v>21</v>
      </c>
      <c r="AJ34" s="28">
        <v>55</v>
      </c>
      <c r="AK34" s="28">
        <v>22</v>
      </c>
      <c r="AL34" s="28">
        <v>12</v>
      </c>
      <c r="AM34" s="28">
        <v>44</v>
      </c>
      <c r="AN34" s="28">
        <v>32</v>
      </c>
      <c r="AO34" s="28">
        <v>14</v>
      </c>
      <c r="AP34" s="28">
        <v>33</v>
      </c>
      <c r="AQ34" s="28">
        <v>27</v>
      </c>
      <c r="AR34" s="28">
        <v>13</v>
      </c>
      <c r="AS34" s="28">
        <v>43</v>
      </c>
      <c r="AT34" s="28">
        <v>12</v>
      </c>
      <c r="AU34" s="28">
        <v>29</v>
      </c>
      <c r="AV34" s="28">
        <v>43</v>
      </c>
      <c r="AW34" s="28">
        <v>45</v>
      </c>
      <c r="AX34" s="28">
        <v>11</v>
      </c>
      <c r="AY34" s="28">
        <v>42</v>
      </c>
      <c r="AZ34" s="28">
        <v>57</v>
      </c>
      <c r="BA34" s="28">
        <v>29</v>
      </c>
      <c r="BB34" s="28">
        <v>27</v>
      </c>
      <c r="BC34" s="28">
        <v>55</v>
      </c>
      <c r="BD34" s="28">
        <v>11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43">
        <v>100</v>
      </c>
      <c r="C35" s="44" t="s">
        <v>36</v>
      </c>
      <c r="D35" s="28">
        <v>28</v>
      </c>
      <c r="E35" s="28">
        <v>7</v>
      </c>
      <c r="F35" s="28">
        <v>51</v>
      </c>
      <c r="G35" s="28">
        <v>11</v>
      </c>
      <c r="H35" s="28">
        <v>41</v>
      </c>
      <c r="I35" s="28">
        <v>29</v>
      </c>
      <c r="J35" s="28">
        <v>15</v>
      </c>
      <c r="K35" s="28">
        <v>31</v>
      </c>
      <c r="L35" s="28">
        <v>21</v>
      </c>
      <c r="M35" s="28">
        <v>38</v>
      </c>
      <c r="N35" s="28">
        <v>37</v>
      </c>
      <c r="O35" s="28">
        <v>20</v>
      </c>
      <c r="P35" s="28">
        <v>22</v>
      </c>
      <c r="Q35" s="28">
        <v>11</v>
      </c>
      <c r="R35" s="28">
        <v>18</v>
      </c>
      <c r="S35" s="28">
        <v>43</v>
      </c>
      <c r="T35" s="28">
        <v>42</v>
      </c>
      <c r="U35" s="28">
        <v>55</v>
      </c>
      <c r="V35" s="28">
        <v>35</v>
      </c>
      <c r="W35" s="28">
        <v>11</v>
      </c>
      <c r="X35" s="28">
        <v>32</v>
      </c>
      <c r="Y35" s="28">
        <v>41</v>
      </c>
      <c r="Z35" s="28">
        <v>2</v>
      </c>
      <c r="AA35" s="28">
        <v>56</v>
      </c>
      <c r="AB35" s="28">
        <v>27</v>
      </c>
      <c r="AC35" s="28">
        <v>26</v>
      </c>
      <c r="AD35" s="28">
        <v>26</v>
      </c>
      <c r="AE35" s="28">
        <v>27</v>
      </c>
      <c r="AF35" s="28">
        <v>19</v>
      </c>
      <c r="AG35" s="28">
        <v>20</v>
      </c>
      <c r="AH35" s="28">
        <v>38</v>
      </c>
      <c r="AI35" s="28">
        <v>42</v>
      </c>
      <c r="AJ35" s="28">
        <v>41</v>
      </c>
      <c r="AK35" s="28">
        <v>20</v>
      </c>
      <c r="AL35" s="28">
        <v>17</v>
      </c>
      <c r="AM35" s="28">
        <v>55</v>
      </c>
      <c r="AN35" s="28">
        <v>54</v>
      </c>
      <c r="AO35" s="28">
        <v>21</v>
      </c>
      <c r="AP35" s="28">
        <v>18</v>
      </c>
      <c r="AQ35" s="28">
        <v>19</v>
      </c>
      <c r="AR35" s="28">
        <v>51</v>
      </c>
      <c r="AS35" s="28">
        <v>29</v>
      </c>
      <c r="AT35" s="28">
        <v>9</v>
      </c>
      <c r="AU35" s="28">
        <v>43</v>
      </c>
      <c r="AV35" s="28">
        <v>43</v>
      </c>
      <c r="AW35" s="28">
        <v>12</v>
      </c>
      <c r="AX35" s="28">
        <v>46</v>
      </c>
      <c r="AY35" s="28">
        <v>25</v>
      </c>
      <c r="AZ35" s="28">
        <v>57</v>
      </c>
      <c r="BA35" s="28">
        <v>26</v>
      </c>
      <c r="BB35" s="28">
        <v>38</v>
      </c>
      <c r="BC35" s="28">
        <v>40</v>
      </c>
      <c r="BD35" s="28">
        <v>5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43" t="s">
        <v>16</v>
      </c>
      <c r="C36" s="44" t="s">
        <v>18</v>
      </c>
      <c r="D36" s="28">
        <v>29</v>
      </c>
      <c r="E36" s="28">
        <v>23</v>
      </c>
      <c r="F36" s="28">
        <v>51</v>
      </c>
      <c r="G36" s="28">
        <v>46</v>
      </c>
      <c r="H36" s="28">
        <v>30</v>
      </c>
      <c r="I36" s="28">
        <v>14</v>
      </c>
      <c r="J36" s="28">
        <v>45</v>
      </c>
      <c r="K36" s="28">
        <v>42</v>
      </c>
      <c r="L36" s="28">
        <v>71</v>
      </c>
      <c r="M36" s="28">
        <v>23</v>
      </c>
      <c r="N36" s="28">
        <v>58</v>
      </c>
      <c r="O36" s="28">
        <v>45</v>
      </c>
      <c r="P36" s="28">
        <v>22</v>
      </c>
      <c r="Q36" s="28">
        <v>74</v>
      </c>
      <c r="R36" s="28">
        <v>64</v>
      </c>
      <c r="S36" s="28">
        <v>33</v>
      </c>
      <c r="T36" s="28">
        <v>42</v>
      </c>
      <c r="U36" s="28">
        <v>27</v>
      </c>
      <c r="V36" s="28">
        <v>67</v>
      </c>
      <c r="W36" s="28">
        <v>11</v>
      </c>
      <c r="X36" s="28">
        <v>47</v>
      </c>
      <c r="Y36" s="28">
        <v>20</v>
      </c>
      <c r="Z36" s="28">
        <v>65</v>
      </c>
      <c r="AA36" s="28">
        <v>27</v>
      </c>
      <c r="AB36" s="28">
        <v>57</v>
      </c>
      <c r="AC36" s="28">
        <v>45</v>
      </c>
      <c r="AD36" s="28">
        <v>69</v>
      </c>
      <c r="AE36" s="28">
        <v>9</v>
      </c>
      <c r="AF36" s="28">
        <v>41</v>
      </c>
      <c r="AG36" s="28">
        <v>64</v>
      </c>
      <c r="AH36" s="28">
        <v>62</v>
      </c>
      <c r="AI36" s="28">
        <v>42</v>
      </c>
      <c r="AJ36" s="28">
        <v>48</v>
      </c>
      <c r="AK36" s="28">
        <v>37</v>
      </c>
      <c r="AL36" s="28">
        <v>81</v>
      </c>
      <c r="AM36" s="28">
        <v>44</v>
      </c>
      <c r="AN36" s="28">
        <v>62</v>
      </c>
      <c r="AO36" s="28">
        <v>21</v>
      </c>
      <c r="AP36" s="28">
        <v>4</v>
      </c>
      <c r="AQ36" s="28">
        <v>57</v>
      </c>
      <c r="AR36" s="28">
        <v>38</v>
      </c>
      <c r="AS36" s="28">
        <v>20</v>
      </c>
      <c r="AT36" s="28">
        <v>8</v>
      </c>
      <c r="AU36" s="28">
        <v>6</v>
      </c>
      <c r="AV36" s="28">
        <v>25</v>
      </c>
      <c r="AW36" s="28">
        <v>64</v>
      </c>
      <c r="AX36" s="28">
        <v>34</v>
      </c>
      <c r="AY36" s="28">
        <v>26</v>
      </c>
      <c r="AZ36" s="28">
        <v>57</v>
      </c>
      <c r="BA36" s="28">
        <v>44</v>
      </c>
      <c r="BB36" s="28">
        <v>51</v>
      </c>
      <c r="BC36" s="28">
        <v>55</v>
      </c>
      <c r="BD36" s="28">
        <v>71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31" t="s">
        <v>104</v>
      </c>
      <c r="B37" s="43" t="s">
        <v>17</v>
      </c>
      <c r="C37" s="44" t="s">
        <v>165</v>
      </c>
      <c r="D37" s="28">
        <v>30</v>
      </c>
      <c r="E37" s="28">
        <v>67</v>
      </c>
      <c r="F37" s="28">
        <v>27</v>
      </c>
      <c r="G37" s="28">
        <v>19</v>
      </c>
      <c r="H37" s="28">
        <v>31</v>
      </c>
      <c r="I37" s="28">
        <v>13</v>
      </c>
      <c r="J37" s="28">
        <v>47</v>
      </c>
      <c r="K37" s="28">
        <v>22</v>
      </c>
      <c r="L37" s="28">
        <v>71</v>
      </c>
      <c r="M37" s="28">
        <v>38</v>
      </c>
      <c r="N37" s="28">
        <v>73</v>
      </c>
      <c r="O37" s="28">
        <v>53</v>
      </c>
      <c r="P37" s="28">
        <v>22</v>
      </c>
      <c r="Q37" s="28">
        <v>63</v>
      </c>
      <c r="R37" s="28">
        <v>47</v>
      </c>
      <c r="S37" s="28">
        <v>26</v>
      </c>
      <c r="T37" s="28">
        <v>42</v>
      </c>
      <c r="U37" s="28">
        <v>38</v>
      </c>
      <c r="V37" s="28">
        <v>27</v>
      </c>
      <c r="W37" s="28">
        <v>11</v>
      </c>
      <c r="X37" s="28">
        <v>15</v>
      </c>
      <c r="Y37" s="28">
        <v>58</v>
      </c>
      <c r="Z37" s="28">
        <v>28</v>
      </c>
      <c r="AA37" s="28">
        <v>56</v>
      </c>
      <c r="AB37" s="28">
        <v>32</v>
      </c>
      <c r="AC37" s="28">
        <v>45</v>
      </c>
      <c r="AD37" s="28">
        <v>5</v>
      </c>
      <c r="AE37" s="28">
        <v>27</v>
      </c>
      <c r="AF37" s="28">
        <v>30</v>
      </c>
      <c r="AG37" s="28">
        <v>16</v>
      </c>
      <c r="AH37" s="28">
        <v>62</v>
      </c>
      <c r="AI37" s="28">
        <v>42</v>
      </c>
      <c r="AJ37" s="28">
        <v>14</v>
      </c>
      <c r="AK37" s="28">
        <v>27</v>
      </c>
      <c r="AL37" s="28">
        <v>81</v>
      </c>
      <c r="AM37" s="28">
        <v>55</v>
      </c>
      <c r="AN37" s="28">
        <v>45</v>
      </c>
      <c r="AO37" s="28">
        <v>21</v>
      </c>
      <c r="AP37" s="28">
        <v>46</v>
      </c>
      <c r="AQ37" s="28">
        <v>69</v>
      </c>
      <c r="AR37" s="28">
        <v>70</v>
      </c>
      <c r="AS37" s="28">
        <v>10</v>
      </c>
      <c r="AT37" s="28">
        <v>21</v>
      </c>
      <c r="AU37" s="28">
        <v>29</v>
      </c>
      <c r="AV37" s="28">
        <v>15</v>
      </c>
      <c r="AW37" s="28">
        <v>55</v>
      </c>
      <c r="AX37" s="28">
        <v>34</v>
      </c>
      <c r="AY37" s="28">
        <v>32</v>
      </c>
      <c r="AZ37" s="28">
        <v>30</v>
      </c>
      <c r="BA37" s="28">
        <v>45</v>
      </c>
      <c r="BB37" s="28">
        <v>27</v>
      </c>
      <c r="BC37" s="28">
        <v>25</v>
      </c>
      <c r="BD37" s="28">
        <v>39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43" t="s">
        <v>15</v>
      </c>
      <c r="C38" s="44" t="s">
        <v>142</v>
      </c>
      <c r="D38" s="28">
        <v>31</v>
      </c>
      <c r="E38" s="28">
        <v>23</v>
      </c>
      <c r="F38" s="28">
        <v>27</v>
      </c>
      <c r="G38" s="28">
        <v>46</v>
      </c>
      <c r="H38" s="28">
        <v>31</v>
      </c>
      <c r="I38" s="28">
        <v>17</v>
      </c>
      <c r="J38" s="28">
        <v>67</v>
      </c>
      <c r="K38" s="28">
        <v>55</v>
      </c>
      <c r="L38" s="28">
        <v>71</v>
      </c>
      <c r="M38" s="28">
        <v>38</v>
      </c>
      <c r="N38" s="28">
        <v>50</v>
      </c>
      <c r="O38" s="28">
        <v>58</v>
      </c>
      <c r="P38" s="28">
        <v>22</v>
      </c>
      <c r="Q38" s="28">
        <v>74</v>
      </c>
      <c r="R38" s="28">
        <v>47</v>
      </c>
      <c r="S38" s="28">
        <v>23</v>
      </c>
      <c r="T38" s="28">
        <v>22</v>
      </c>
      <c r="U38" s="28">
        <v>38</v>
      </c>
      <c r="V38" s="28">
        <v>20</v>
      </c>
      <c r="W38" s="28">
        <v>11</v>
      </c>
      <c r="X38" s="28">
        <v>69</v>
      </c>
      <c r="Y38" s="28">
        <v>41</v>
      </c>
      <c r="Z38" s="28">
        <v>65</v>
      </c>
      <c r="AA38" s="28">
        <v>27</v>
      </c>
      <c r="AB38" s="28">
        <v>32</v>
      </c>
      <c r="AC38" s="28">
        <v>36</v>
      </c>
      <c r="AD38" s="28">
        <v>43</v>
      </c>
      <c r="AE38" s="28">
        <v>22</v>
      </c>
      <c r="AF38" s="28">
        <v>41</v>
      </c>
      <c r="AG38" s="28">
        <v>64</v>
      </c>
      <c r="AH38" s="28">
        <v>20</v>
      </c>
      <c r="AI38" s="28">
        <v>42</v>
      </c>
      <c r="AJ38" s="28">
        <v>11</v>
      </c>
      <c r="AK38" s="28">
        <v>59</v>
      </c>
      <c r="AL38" s="28">
        <v>81</v>
      </c>
      <c r="AM38" s="28">
        <v>23</v>
      </c>
      <c r="AN38" s="28">
        <v>29</v>
      </c>
      <c r="AO38" s="28">
        <v>21</v>
      </c>
      <c r="AP38" s="28">
        <v>54</v>
      </c>
      <c r="AQ38" s="28">
        <v>47</v>
      </c>
      <c r="AR38" s="28">
        <v>39</v>
      </c>
      <c r="AS38" s="28">
        <v>6</v>
      </c>
      <c r="AT38" s="28">
        <v>33</v>
      </c>
      <c r="AU38" s="28">
        <v>9</v>
      </c>
      <c r="AV38" s="28">
        <v>25</v>
      </c>
      <c r="AW38" s="28">
        <v>49</v>
      </c>
      <c r="AX38" s="28">
        <v>17</v>
      </c>
      <c r="AY38" s="28">
        <v>17</v>
      </c>
      <c r="AZ38" s="28">
        <v>7</v>
      </c>
      <c r="BA38" s="28">
        <v>29</v>
      </c>
      <c r="BB38" s="28">
        <v>61</v>
      </c>
      <c r="BC38" s="28">
        <v>40</v>
      </c>
      <c r="BD38" s="28">
        <v>31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106</v>
      </c>
      <c r="B39" s="43">
        <v>81</v>
      </c>
      <c r="C39" s="44" t="s">
        <v>113</v>
      </c>
      <c r="D39" s="28">
        <v>32</v>
      </c>
      <c r="E39" s="28">
        <v>67</v>
      </c>
      <c r="F39" s="28">
        <v>51</v>
      </c>
      <c r="G39" s="28">
        <v>11</v>
      </c>
      <c r="H39" s="28">
        <v>80</v>
      </c>
      <c r="I39" s="28">
        <v>24</v>
      </c>
      <c r="J39" s="28">
        <v>50</v>
      </c>
      <c r="K39" s="28">
        <v>42</v>
      </c>
      <c r="L39" s="28">
        <v>71</v>
      </c>
      <c r="M39" s="28">
        <v>38</v>
      </c>
      <c r="N39" s="28">
        <v>41</v>
      </c>
      <c r="O39" s="28">
        <v>11</v>
      </c>
      <c r="P39" s="28">
        <v>22</v>
      </c>
      <c r="Q39" s="28">
        <v>48</v>
      </c>
      <c r="R39" s="28">
        <v>56</v>
      </c>
      <c r="S39" s="28">
        <v>38</v>
      </c>
      <c r="T39" s="28">
        <v>22</v>
      </c>
      <c r="U39" s="28">
        <v>27</v>
      </c>
      <c r="V39" s="28">
        <v>44</v>
      </c>
      <c r="W39" s="28">
        <v>11</v>
      </c>
      <c r="X39" s="28">
        <v>32</v>
      </c>
      <c r="Y39" s="28">
        <v>58</v>
      </c>
      <c r="Z39" s="28">
        <v>41</v>
      </c>
      <c r="AA39" s="28">
        <v>56</v>
      </c>
      <c r="AB39" s="28">
        <v>80</v>
      </c>
      <c r="AC39" s="28">
        <v>73</v>
      </c>
      <c r="AD39" s="28">
        <v>43</v>
      </c>
      <c r="AE39" s="28">
        <v>50</v>
      </c>
      <c r="AF39" s="28">
        <v>61</v>
      </c>
      <c r="AG39" s="28">
        <v>64</v>
      </c>
      <c r="AH39" s="28">
        <v>62</v>
      </c>
      <c r="AI39" s="28">
        <v>42</v>
      </c>
      <c r="AJ39" s="28">
        <v>55</v>
      </c>
      <c r="AK39" s="28">
        <v>71</v>
      </c>
      <c r="AL39" s="28">
        <v>34</v>
      </c>
      <c r="AM39" s="28">
        <v>67</v>
      </c>
      <c r="AN39" s="28">
        <v>50</v>
      </c>
      <c r="AO39" s="28">
        <v>38</v>
      </c>
      <c r="AP39" s="28">
        <v>59</v>
      </c>
      <c r="AQ39" s="28">
        <v>30</v>
      </c>
      <c r="AR39" s="28">
        <v>7</v>
      </c>
      <c r="AS39" s="28">
        <v>43</v>
      </c>
      <c r="AT39" s="28">
        <v>51</v>
      </c>
      <c r="AU39" s="28">
        <v>43</v>
      </c>
      <c r="AV39" s="28">
        <v>43</v>
      </c>
      <c r="AW39" s="28">
        <v>45</v>
      </c>
      <c r="AX39" s="28">
        <v>46</v>
      </c>
      <c r="AY39" s="28">
        <v>81</v>
      </c>
      <c r="AZ39" s="28">
        <v>57</v>
      </c>
      <c r="BA39" s="28">
        <v>78</v>
      </c>
      <c r="BB39" s="28">
        <v>71</v>
      </c>
      <c r="BC39" s="28">
        <v>25</v>
      </c>
      <c r="BD39" s="28">
        <v>71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29" t="s">
        <v>100</v>
      </c>
      <c r="B40" s="43">
        <v>25</v>
      </c>
      <c r="C40" s="44" t="s">
        <v>144</v>
      </c>
      <c r="D40" s="28">
        <v>33</v>
      </c>
      <c r="E40" s="28">
        <v>49</v>
      </c>
      <c r="F40" s="28">
        <v>11</v>
      </c>
      <c r="G40" s="28">
        <v>46</v>
      </c>
      <c r="H40" s="28">
        <v>26</v>
      </c>
      <c r="I40" s="28">
        <v>38</v>
      </c>
      <c r="J40" s="28">
        <v>29</v>
      </c>
      <c r="K40" s="28">
        <v>42</v>
      </c>
      <c r="L40" s="28">
        <v>53</v>
      </c>
      <c r="M40" s="28">
        <v>8</v>
      </c>
      <c r="N40" s="28">
        <v>23</v>
      </c>
      <c r="O40" s="28">
        <v>23</v>
      </c>
      <c r="P40" s="28">
        <v>6</v>
      </c>
      <c r="Q40" s="28">
        <v>40</v>
      </c>
      <c r="R40" s="28">
        <v>23</v>
      </c>
      <c r="S40" s="28">
        <v>15</v>
      </c>
      <c r="T40" s="28">
        <v>22</v>
      </c>
      <c r="U40" s="28">
        <v>24</v>
      </c>
      <c r="V40" s="28">
        <v>44</v>
      </c>
      <c r="W40" s="28">
        <v>11</v>
      </c>
      <c r="X40" s="28">
        <v>47</v>
      </c>
      <c r="Y40" s="28">
        <v>37</v>
      </c>
      <c r="Z40" s="28">
        <v>22</v>
      </c>
      <c r="AA40" s="28">
        <v>27</v>
      </c>
      <c r="AB40" s="28">
        <v>44</v>
      </c>
      <c r="AC40" s="28">
        <v>45</v>
      </c>
      <c r="AD40" s="28">
        <v>26</v>
      </c>
      <c r="AE40" s="28">
        <v>27</v>
      </c>
      <c r="AF40" s="28">
        <v>30</v>
      </c>
      <c r="AG40" s="28">
        <v>64</v>
      </c>
      <c r="AH40" s="28">
        <v>28</v>
      </c>
      <c r="AI40" s="28">
        <v>21</v>
      </c>
      <c r="AJ40" s="28">
        <v>59</v>
      </c>
      <c r="AK40" s="28">
        <v>18</v>
      </c>
      <c r="AL40" s="28">
        <v>28</v>
      </c>
      <c r="AM40" s="28">
        <v>38</v>
      </c>
      <c r="AN40" s="28">
        <v>45</v>
      </c>
      <c r="AO40" s="28">
        <v>14</v>
      </c>
      <c r="AP40" s="28">
        <v>37</v>
      </c>
      <c r="AQ40" s="28">
        <v>20</v>
      </c>
      <c r="AR40" s="28">
        <v>17</v>
      </c>
      <c r="AS40" s="28">
        <v>43</v>
      </c>
      <c r="AT40" s="28">
        <v>47</v>
      </c>
      <c r="AU40" s="28">
        <v>43</v>
      </c>
      <c r="AV40" s="28">
        <v>7</v>
      </c>
      <c r="AW40" s="28">
        <v>64</v>
      </c>
      <c r="AX40" s="28">
        <v>34</v>
      </c>
      <c r="AY40" s="28">
        <v>36</v>
      </c>
      <c r="AZ40" s="28">
        <v>19</v>
      </c>
      <c r="BA40" s="28">
        <v>31</v>
      </c>
      <c r="BB40" s="28">
        <v>32</v>
      </c>
      <c r="BC40" s="28">
        <v>15</v>
      </c>
      <c r="BD40" s="28">
        <v>71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112</v>
      </c>
      <c r="B41" s="43">
        <v>61</v>
      </c>
      <c r="C41" s="44" t="s">
        <v>195</v>
      </c>
      <c r="D41" s="28">
        <v>34</v>
      </c>
      <c r="E41" s="28">
        <v>31</v>
      </c>
      <c r="F41" s="28">
        <v>51</v>
      </c>
      <c r="G41" s="28">
        <v>46</v>
      </c>
      <c r="H41" s="28">
        <v>66</v>
      </c>
      <c r="I41" s="28">
        <v>29</v>
      </c>
      <c r="J41" s="28">
        <v>42</v>
      </c>
      <c r="K41" s="28">
        <v>55</v>
      </c>
      <c r="L41" s="28">
        <v>28</v>
      </c>
      <c r="M41" s="28">
        <v>38</v>
      </c>
      <c r="N41" s="28">
        <v>47</v>
      </c>
      <c r="O41" s="28">
        <v>58</v>
      </c>
      <c r="P41" s="28">
        <v>22</v>
      </c>
      <c r="Q41" s="28">
        <v>74</v>
      </c>
      <c r="R41" s="28">
        <v>64</v>
      </c>
      <c r="S41" s="28">
        <v>62</v>
      </c>
      <c r="T41" s="28">
        <v>42</v>
      </c>
      <c r="U41" s="28">
        <v>55</v>
      </c>
      <c r="V41" s="28">
        <v>87</v>
      </c>
      <c r="W41" s="28">
        <v>11</v>
      </c>
      <c r="X41" s="28">
        <v>69</v>
      </c>
      <c r="Y41" s="28">
        <v>70</v>
      </c>
      <c r="Z41" s="28">
        <v>52</v>
      </c>
      <c r="AA41" s="28">
        <v>56</v>
      </c>
      <c r="AB41" s="28">
        <v>57</v>
      </c>
      <c r="AC41" s="28">
        <v>45</v>
      </c>
      <c r="AD41" s="28">
        <v>69</v>
      </c>
      <c r="AE41" s="28">
        <v>61</v>
      </c>
      <c r="AF41" s="28">
        <v>80</v>
      </c>
      <c r="AG41" s="28">
        <v>20</v>
      </c>
      <c r="AH41" s="28">
        <v>38</v>
      </c>
      <c r="AI41" s="28">
        <v>42</v>
      </c>
      <c r="AJ41" s="28">
        <v>55</v>
      </c>
      <c r="AK41" s="28">
        <v>71</v>
      </c>
      <c r="AL41" s="28">
        <v>34</v>
      </c>
      <c r="AM41" s="28">
        <v>67</v>
      </c>
      <c r="AN41" s="28">
        <v>71</v>
      </c>
      <c r="AO41" s="28">
        <v>66</v>
      </c>
      <c r="AP41" s="28">
        <v>93</v>
      </c>
      <c r="AQ41" s="28">
        <v>69</v>
      </c>
      <c r="AR41" s="28">
        <v>4</v>
      </c>
      <c r="AS41" s="28">
        <v>43</v>
      </c>
      <c r="AT41" s="28">
        <v>57</v>
      </c>
      <c r="AU41" s="28">
        <v>43</v>
      </c>
      <c r="AV41" s="28">
        <v>43</v>
      </c>
      <c r="AW41" s="28">
        <v>64</v>
      </c>
      <c r="AX41" s="28">
        <v>46</v>
      </c>
      <c r="AY41" s="28">
        <v>60</v>
      </c>
      <c r="AZ41" s="28">
        <v>57</v>
      </c>
      <c r="BA41" s="28">
        <v>70</v>
      </c>
      <c r="BB41" s="28">
        <v>71</v>
      </c>
      <c r="BC41" s="28">
        <v>40</v>
      </c>
      <c r="BD41" s="28">
        <v>71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119</v>
      </c>
      <c r="B42" s="43">
        <v>88</v>
      </c>
      <c r="C42" s="44" t="s">
        <v>120</v>
      </c>
      <c r="D42" s="28">
        <v>35</v>
      </c>
      <c r="E42" s="28">
        <v>21</v>
      </c>
      <c r="F42" s="28">
        <v>17</v>
      </c>
      <c r="G42" s="28">
        <v>46</v>
      </c>
      <c r="H42" s="28">
        <v>34</v>
      </c>
      <c r="I42" s="28">
        <v>48</v>
      </c>
      <c r="J42" s="28">
        <v>18</v>
      </c>
      <c r="K42" s="28">
        <v>22</v>
      </c>
      <c r="L42" s="28">
        <v>12</v>
      </c>
      <c r="M42" s="28">
        <v>23</v>
      </c>
      <c r="N42" s="28">
        <v>28</v>
      </c>
      <c r="O42" s="28">
        <v>31</v>
      </c>
      <c r="P42" s="28">
        <v>22</v>
      </c>
      <c r="Q42" s="28">
        <v>19</v>
      </c>
      <c r="R42" s="28">
        <v>31</v>
      </c>
      <c r="S42" s="28">
        <v>62</v>
      </c>
      <c r="T42" s="28">
        <v>22</v>
      </c>
      <c r="U42" s="28">
        <v>55</v>
      </c>
      <c r="V42" s="28">
        <v>58</v>
      </c>
      <c r="W42" s="28">
        <v>11</v>
      </c>
      <c r="X42" s="28">
        <v>15</v>
      </c>
      <c r="Y42" s="28">
        <v>32</v>
      </c>
      <c r="Z42" s="28">
        <v>41</v>
      </c>
      <c r="AA42" s="28">
        <v>11</v>
      </c>
      <c r="AB42" s="28">
        <v>15</v>
      </c>
      <c r="AC42" s="28">
        <v>45</v>
      </c>
      <c r="AD42" s="28">
        <v>26</v>
      </c>
      <c r="AE42" s="28">
        <v>50</v>
      </c>
      <c r="AF42" s="28">
        <v>36</v>
      </c>
      <c r="AG42" s="28">
        <v>64</v>
      </c>
      <c r="AH42" s="28">
        <v>62</v>
      </c>
      <c r="AI42" s="28">
        <v>42</v>
      </c>
      <c r="AJ42" s="28">
        <v>41</v>
      </c>
      <c r="AK42" s="28">
        <v>53</v>
      </c>
      <c r="AL42" s="28">
        <v>56</v>
      </c>
      <c r="AM42" s="28">
        <v>23</v>
      </c>
      <c r="AN42" s="28">
        <v>37</v>
      </c>
      <c r="AO42" s="28">
        <v>38</v>
      </c>
      <c r="AP42" s="28">
        <v>37</v>
      </c>
      <c r="AQ42" s="28">
        <v>13</v>
      </c>
      <c r="AR42" s="28">
        <v>61</v>
      </c>
      <c r="AS42" s="28">
        <v>43</v>
      </c>
      <c r="AT42" s="28">
        <v>20</v>
      </c>
      <c r="AU42" s="28">
        <v>43</v>
      </c>
      <c r="AV42" s="28">
        <v>15</v>
      </c>
      <c r="AW42" s="28">
        <v>23</v>
      </c>
      <c r="AX42" s="28">
        <v>8</v>
      </c>
      <c r="AY42" s="28">
        <v>26</v>
      </c>
      <c r="AZ42" s="28">
        <v>30</v>
      </c>
      <c r="BA42" s="28">
        <v>31</v>
      </c>
      <c r="BB42" s="28">
        <v>10</v>
      </c>
      <c r="BC42" s="28">
        <v>55</v>
      </c>
      <c r="BD42" s="28">
        <v>17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25.5" x14ac:dyDescent="0.2">
      <c r="A43" s="29" t="s">
        <v>99</v>
      </c>
      <c r="B43" s="43">
        <v>51</v>
      </c>
      <c r="C43" s="44" t="s">
        <v>193</v>
      </c>
      <c r="D43" s="28">
        <v>36</v>
      </c>
      <c r="E43" s="28">
        <v>15</v>
      </c>
      <c r="F43" s="28">
        <v>27</v>
      </c>
      <c r="G43" s="28">
        <v>46</v>
      </c>
      <c r="H43" s="28">
        <v>38</v>
      </c>
      <c r="I43" s="28">
        <v>32</v>
      </c>
      <c r="J43" s="28">
        <v>36</v>
      </c>
      <c r="K43" s="28">
        <v>42</v>
      </c>
      <c r="L43" s="28">
        <v>28</v>
      </c>
      <c r="M43" s="28">
        <v>12</v>
      </c>
      <c r="N43" s="28">
        <v>47</v>
      </c>
      <c r="O43" s="28">
        <v>45</v>
      </c>
      <c r="P43" s="28">
        <v>6</v>
      </c>
      <c r="Q43" s="28">
        <v>48</v>
      </c>
      <c r="R43" s="28">
        <v>23</v>
      </c>
      <c r="S43" s="28">
        <v>29</v>
      </c>
      <c r="T43" s="28">
        <v>42</v>
      </c>
      <c r="U43" s="28">
        <v>24</v>
      </c>
      <c r="V43" s="28">
        <v>49</v>
      </c>
      <c r="W43" s="28">
        <v>11</v>
      </c>
      <c r="X43" s="28">
        <v>47</v>
      </c>
      <c r="Y43" s="28">
        <v>32</v>
      </c>
      <c r="Z43" s="28">
        <v>22</v>
      </c>
      <c r="AA43" s="28">
        <v>27</v>
      </c>
      <c r="AB43" s="28">
        <v>44</v>
      </c>
      <c r="AC43" s="28">
        <v>45</v>
      </c>
      <c r="AD43" s="28">
        <v>51</v>
      </c>
      <c r="AE43" s="28">
        <v>43</v>
      </c>
      <c r="AF43" s="28">
        <v>64</v>
      </c>
      <c r="AG43" s="28">
        <v>11</v>
      </c>
      <c r="AH43" s="28">
        <v>62</v>
      </c>
      <c r="AI43" s="28">
        <v>42</v>
      </c>
      <c r="AJ43" s="28">
        <v>23</v>
      </c>
      <c r="AK43" s="28">
        <v>27</v>
      </c>
      <c r="AL43" s="28">
        <v>40</v>
      </c>
      <c r="AM43" s="28">
        <v>67</v>
      </c>
      <c r="AN43" s="28">
        <v>37</v>
      </c>
      <c r="AO43" s="28">
        <v>21</v>
      </c>
      <c r="AP43" s="28">
        <v>49</v>
      </c>
      <c r="AQ43" s="28">
        <v>69</v>
      </c>
      <c r="AR43" s="28">
        <v>24</v>
      </c>
      <c r="AS43" s="28">
        <v>2</v>
      </c>
      <c r="AT43" s="28">
        <v>33</v>
      </c>
      <c r="AU43" s="28">
        <v>29</v>
      </c>
      <c r="AV43" s="28">
        <v>43</v>
      </c>
      <c r="AW43" s="28">
        <v>40</v>
      </c>
      <c r="AX43" s="28">
        <v>58</v>
      </c>
      <c r="AY43" s="28">
        <v>52</v>
      </c>
      <c r="AZ43" s="28">
        <v>30</v>
      </c>
      <c r="BA43" s="28">
        <v>61</v>
      </c>
      <c r="BB43" s="28">
        <v>27</v>
      </c>
      <c r="BC43" s="28">
        <v>25</v>
      </c>
      <c r="BD43" s="28">
        <v>22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43">
        <v>13</v>
      </c>
      <c r="C44" s="44" t="s">
        <v>171</v>
      </c>
      <c r="D44" s="28">
        <v>37</v>
      </c>
      <c r="E44" s="28">
        <v>67</v>
      </c>
      <c r="F44" s="28">
        <v>17</v>
      </c>
      <c r="G44" s="28">
        <v>19</v>
      </c>
      <c r="H44" s="28">
        <v>11</v>
      </c>
      <c r="I44" s="28">
        <v>41</v>
      </c>
      <c r="J44" s="28">
        <v>58</v>
      </c>
      <c r="K44" s="28">
        <v>10</v>
      </c>
      <c r="L44" s="28">
        <v>16</v>
      </c>
      <c r="M44" s="28">
        <v>12</v>
      </c>
      <c r="N44" s="28">
        <v>29</v>
      </c>
      <c r="O44" s="28">
        <v>58</v>
      </c>
      <c r="P44" s="28">
        <v>22</v>
      </c>
      <c r="Q44" s="28">
        <v>48</v>
      </c>
      <c r="R44" s="28">
        <v>36</v>
      </c>
      <c r="S44" s="28">
        <v>23</v>
      </c>
      <c r="T44" s="28">
        <v>42</v>
      </c>
      <c r="U44" s="28">
        <v>12</v>
      </c>
      <c r="V44" s="28">
        <v>40</v>
      </c>
      <c r="W44" s="28">
        <v>5</v>
      </c>
      <c r="X44" s="28">
        <v>12</v>
      </c>
      <c r="Y44" s="28">
        <v>20</v>
      </c>
      <c r="Z44" s="28">
        <v>10</v>
      </c>
      <c r="AA44" s="28">
        <v>27</v>
      </c>
      <c r="AB44" s="28">
        <v>44</v>
      </c>
      <c r="AC44" s="28">
        <v>15</v>
      </c>
      <c r="AD44" s="28">
        <v>19</v>
      </c>
      <c r="AE44" s="28">
        <v>50</v>
      </c>
      <c r="AF44" s="28">
        <v>41</v>
      </c>
      <c r="AG44" s="28">
        <v>35</v>
      </c>
      <c r="AH44" s="28">
        <v>14</v>
      </c>
      <c r="AI44" s="28">
        <v>42</v>
      </c>
      <c r="AJ44" s="28">
        <v>66</v>
      </c>
      <c r="AK44" s="28">
        <v>71</v>
      </c>
      <c r="AL44" s="28">
        <v>56</v>
      </c>
      <c r="AM44" s="28">
        <v>28</v>
      </c>
      <c r="AN44" s="28">
        <v>50</v>
      </c>
      <c r="AO44" s="28">
        <v>21</v>
      </c>
      <c r="AP44" s="28">
        <v>37</v>
      </c>
      <c r="AQ44" s="28">
        <v>57</v>
      </c>
      <c r="AR44" s="28">
        <v>56</v>
      </c>
      <c r="AS44" s="28">
        <v>43</v>
      </c>
      <c r="AT44" s="28">
        <v>26</v>
      </c>
      <c r="AU44" s="28">
        <v>29</v>
      </c>
      <c r="AV44" s="28">
        <v>43</v>
      </c>
      <c r="AW44" s="28">
        <v>19</v>
      </c>
      <c r="AX44" s="28">
        <v>27</v>
      </c>
      <c r="AY44" s="28">
        <v>42</v>
      </c>
      <c r="AZ44" s="28">
        <v>30</v>
      </c>
      <c r="BA44" s="28">
        <v>40</v>
      </c>
      <c r="BB44" s="28">
        <v>25</v>
      </c>
      <c r="BC44" s="28">
        <v>3</v>
      </c>
      <c r="BD44" s="28">
        <v>39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101</v>
      </c>
      <c r="B45" s="43">
        <v>101</v>
      </c>
      <c r="C45" s="44" t="s">
        <v>37</v>
      </c>
      <c r="D45" s="28">
        <v>37</v>
      </c>
      <c r="E45" s="28">
        <v>5</v>
      </c>
      <c r="F45" s="28">
        <v>8</v>
      </c>
      <c r="G45" s="28">
        <v>25</v>
      </c>
      <c r="H45" s="28">
        <v>58</v>
      </c>
      <c r="I45" s="28">
        <v>49</v>
      </c>
      <c r="J45" s="28">
        <v>67</v>
      </c>
      <c r="K45" s="28">
        <v>55</v>
      </c>
      <c r="L45" s="28">
        <v>21</v>
      </c>
      <c r="M45" s="28">
        <v>38</v>
      </c>
      <c r="N45" s="28">
        <v>22</v>
      </c>
      <c r="O45" s="28">
        <v>9</v>
      </c>
      <c r="P45" s="28">
        <v>22</v>
      </c>
      <c r="Q45" s="28">
        <v>48</v>
      </c>
      <c r="R45" s="28">
        <v>36</v>
      </c>
      <c r="S45" s="28">
        <v>62</v>
      </c>
      <c r="T45" s="28">
        <v>42</v>
      </c>
      <c r="U45" s="28">
        <v>77</v>
      </c>
      <c r="V45" s="28">
        <v>35</v>
      </c>
      <c r="W45" s="28">
        <v>11</v>
      </c>
      <c r="X45" s="28">
        <v>47</v>
      </c>
      <c r="Y45" s="28">
        <v>58</v>
      </c>
      <c r="Z45" s="28">
        <v>65</v>
      </c>
      <c r="AA45" s="28">
        <v>56</v>
      </c>
      <c r="AB45" s="28">
        <v>14</v>
      </c>
      <c r="AC45" s="28">
        <v>45</v>
      </c>
      <c r="AD45" s="28">
        <v>69</v>
      </c>
      <c r="AE45" s="28">
        <v>43</v>
      </c>
      <c r="AF45" s="28">
        <v>45</v>
      </c>
      <c r="AG45" s="28">
        <v>64</v>
      </c>
      <c r="AH45" s="28">
        <v>38</v>
      </c>
      <c r="AI45" s="28">
        <v>42</v>
      </c>
      <c r="AJ45" s="28">
        <v>66</v>
      </c>
      <c r="AK45" s="28">
        <v>59</v>
      </c>
      <c r="AL45" s="28">
        <v>48</v>
      </c>
      <c r="AM45" s="28">
        <v>67</v>
      </c>
      <c r="AN45" s="28">
        <v>37</v>
      </c>
      <c r="AO45" s="28">
        <v>21</v>
      </c>
      <c r="AP45" s="28">
        <v>83</v>
      </c>
      <c r="AQ45" s="28">
        <v>69</v>
      </c>
      <c r="AR45" s="28">
        <v>22</v>
      </c>
      <c r="AS45" s="28">
        <v>43</v>
      </c>
      <c r="AT45" s="28">
        <v>5</v>
      </c>
      <c r="AU45" s="28">
        <v>16</v>
      </c>
      <c r="AV45" s="28">
        <v>43</v>
      </c>
      <c r="AW45" s="28">
        <v>40</v>
      </c>
      <c r="AX45" s="28">
        <v>34</v>
      </c>
      <c r="AY45" s="28">
        <v>21</v>
      </c>
      <c r="AZ45" s="28">
        <v>57</v>
      </c>
      <c r="BA45" s="28">
        <v>61</v>
      </c>
      <c r="BB45" s="28">
        <v>38</v>
      </c>
      <c r="BC45" s="28">
        <v>25</v>
      </c>
      <c r="BD45" s="28">
        <v>17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31" t="s">
        <v>109</v>
      </c>
      <c r="B46" s="43">
        <v>53</v>
      </c>
      <c r="C46" s="44" t="s">
        <v>26</v>
      </c>
      <c r="D46" s="28">
        <v>39</v>
      </c>
      <c r="E46" s="28">
        <v>56</v>
      </c>
      <c r="F46" s="28">
        <v>27</v>
      </c>
      <c r="G46" s="28">
        <v>25</v>
      </c>
      <c r="H46" s="28">
        <v>45</v>
      </c>
      <c r="I46" s="28">
        <v>54</v>
      </c>
      <c r="J46" s="28">
        <v>76</v>
      </c>
      <c r="K46" s="28">
        <v>22</v>
      </c>
      <c r="L46" s="28">
        <v>21</v>
      </c>
      <c r="M46" s="28">
        <v>12</v>
      </c>
      <c r="N46" s="28">
        <v>39</v>
      </c>
      <c r="O46" s="28">
        <v>45</v>
      </c>
      <c r="P46" s="28">
        <v>22</v>
      </c>
      <c r="Q46" s="28">
        <v>40</v>
      </c>
      <c r="R46" s="28">
        <v>36</v>
      </c>
      <c r="S46" s="28">
        <v>33</v>
      </c>
      <c r="T46" s="28">
        <v>16</v>
      </c>
      <c r="U46" s="28">
        <v>55</v>
      </c>
      <c r="V46" s="28">
        <v>49</v>
      </c>
      <c r="W46" s="28">
        <v>11</v>
      </c>
      <c r="X46" s="28">
        <v>15</v>
      </c>
      <c r="Y46" s="28">
        <v>58</v>
      </c>
      <c r="Z46" s="28">
        <v>18</v>
      </c>
      <c r="AA46" s="28">
        <v>7</v>
      </c>
      <c r="AB46" s="28">
        <v>57</v>
      </c>
      <c r="AC46" s="28">
        <v>21</v>
      </c>
      <c r="AD46" s="28">
        <v>51</v>
      </c>
      <c r="AE46" s="28">
        <v>43</v>
      </c>
      <c r="AF46" s="28">
        <v>26</v>
      </c>
      <c r="AG46" s="28">
        <v>20</v>
      </c>
      <c r="AH46" s="28">
        <v>7</v>
      </c>
      <c r="AI46" s="28">
        <v>42</v>
      </c>
      <c r="AJ46" s="28">
        <v>48</v>
      </c>
      <c r="AK46" s="28">
        <v>29</v>
      </c>
      <c r="AL46" s="28">
        <v>56</v>
      </c>
      <c r="AM46" s="28">
        <v>38</v>
      </c>
      <c r="AN46" s="28">
        <v>32</v>
      </c>
      <c r="AO46" s="28">
        <v>66</v>
      </c>
      <c r="AP46" s="28">
        <v>18</v>
      </c>
      <c r="AQ46" s="28">
        <v>24</v>
      </c>
      <c r="AR46" s="28">
        <v>12</v>
      </c>
      <c r="AS46" s="28">
        <v>43</v>
      </c>
      <c r="AT46" s="28">
        <v>41</v>
      </c>
      <c r="AU46" s="28">
        <v>43</v>
      </c>
      <c r="AV46" s="28">
        <v>25</v>
      </c>
      <c r="AW46" s="28">
        <v>30</v>
      </c>
      <c r="AX46" s="28">
        <v>34</v>
      </c>
      <c r="AY46" s="28">
        <v>42</v>
      </c>
      <c r="AZ46" s="28">
        <v>30</v>
      </c>
      <c r="BA46" s="28">
        <v>19</v>
      </c>
      <c r="BB46" s="28">
        <v>33</v>
      </c>
      <c r="BC46" s="28">
        <v>40</v>
      </c>
      <c r="BD46" s="28">
        <v>56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43">
        <v>65</v>
      </c>
      <c r="C47" s="44" t="s">
        <v>173</v>
      </c>
      <c r="D47" s="28">
        <v>40</v>
      </c>
      <c r="E47" s="28">
        <v>83</v>
      </c>
      <c r="F47" s="28">
        <v>51</v>
      </c>
      <c r="G47" s="28">
        <v>25</v>
      </c>
      <c r="H47" s="28">
        <v>26</v>
      </c>
      <c r="I47" s="28">
        <v>44</v>
      </c>
      <c r="J47" s="28">
        <v>39</v>
      </c>
      <c r="K47" s="28">
        <v>22</v>
      </c>
      <c r="L47" s="28">
        <v>28</v>
      </c>
      <c r="M47" s="28">
        <v>23</v>
      </c>
      <c r="N47" s="28">
        <v>32</v>
      </c>
      <c r="O47" s="28">
        <v>53</v>
      </c>
      <c r="P47" s="28">
        <v>6</v>
      </c>
      <c r="Q47" s="28">
        <v>15</v>
      </c>
      <c r="R47" s="28">
        <v>31</v>
      </c>
      <c r="S47" s="28">
        <v>62</v>
      </c>
      <c r="T47" s="28">
        <v>42</v>
      </c>
      <c r="U47" s="28">
        <v>55</v>
      </c>
      <c r="V47" s="28">
        <v>27</v>
      </c>
      <c r="W47" s="28">
        <v>11</v>
      </c>
      <c r="X47" s="28">
        <v>14</v>
      </c>
      <c r="Y47" s="28">
        <v>20</v>
      </c>
      <c r="Z47" s="28">
        <v>41</v>
      </c>
      <c r="AA47" s="28">
        <v>56</v>
      </c>
      <c r="AB47" s="28">
        <v>32</v>
      </c>
      <c r="AC47" s="28">
        <v>8</v>
      </c>
      <c r="AD47" s="28">
        <v>69</v>
      </c>
      <c r="AE47" s="28">
        <v>36</v>
      </c>
      <c r="AF47" s="28">
        <v>41</v>
      </c>
      <c r="AG47" s="28">
        <v>64</v>
      </c>
      <c r="AH47" s="28">
        <v>38</v>
      </c>
      <c r="AI47" s="28">
        <v>11</v>
      </c>
      <c r="AJ47" s="28">
        <v>48</v>
      </c>
      <c r="AK47" s="28">
        <v>26</v>
      </c>
      <c r="AL47" s="28">
        <v>23</v>
      </c>
      <c r="AM47" s="28">
        <v>17</v>
      </c>
      <c r="AN47" s="28">
        <v>37</v>
      </c>
      <c r="AO47" s="28">
        <v>21</v>
      </c>
      <c r="AP47" s="28">
        <v>26</v>
      </c>
      <c r="AQ47" s="28">
        <v>34</v>
      </c>
      <c r="AR47" s="28">
        <v>80</v>
      </c>
      <c r="AS47" s="28">
        <v>29</v>
      </c>
      <c r="AT47" s="28">
        <v>68</v>
      </c>
      <c r="AU47" s="28">
        <v>29</v>
      </c>
      <c r="AV47" s="28">
        <v>25</v>
      </c>
      <c r="AW47" s="28">
        <v>33</v>
      </c>
      <c r="AX47" s="28">
        <v>31</v>
      </c>
      <c r="AY47" s="28">
        <v>52</v>
      </c>
      <c r="AZ47" s="28">
        <v>13</v>
      </c>
      <c r="BA47" s="28">
        <v>15</v>
      </c>
      <c r="BB47" s="28">
        <v>43</v>
      </c>
      <c r="BC47" s="28">
        <v>55</v>
      </c>
      <c r="BD47" s="28">
        <v>71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43">
        <v>49</v>
      </c>
      <c r="C48" s="44" t="s">
        <v>164</v>
      </c>
      <c r="D48" s="28">
        <v>41</v>
      </c>
      <c r="E48" s="28">
        <v>13</v>
      </c>
      <c r="F48" s="28">
        <v>51</v>
      </c>
      <c r="G48" s="28">
        <v>46</v>
      </c>
      <c r="H48" s="28">
        <v>45</v>
      </c>
      <c r="I48" s="28">
        <v>40</v>
      </c>
      <c r="J48" s="28">
        <v>39</v>
      </c>
      <c r="K48" s="28">
        <v>31</v>
      </c>
      <c r="L48" s="28">
        <v>53</v>
      </c>
      <c r="M48" s="28">
        <v>38</v>
      </c>
      <c r="N48" s="28">
        <v>54</v>
      </c>
      <c r="O48" s="28">
        <v>34</v>
      </c>
      <c r="P48" s="28">
        <v>6</v>
      </c>
      <c r="Q48" s="28">
        <v>31</v>
      </c>
      <c r="R48" s="28">
        <v>27</v>
      </c>
      <c r="S48" s="28">
        <v>43</v>
      </c>
      <c r="T48" s="28">
        <v>16</v>
      </c>
      <c r="U48" s="28">
        <v>27</v>
      </c>
      <c r="V48" s="28">
        <v>58</v>
      </c>
      <c r="W48" s="28">
        <v>11</v>
      </c>
      <c r="X48" s="28">
        <v>47</v>
      </c>
      <c r="Y48" s="28">
        <v>28</v>
      </c>
      <c r="Z48" s="28">
        <v>65</v>
      </c>
      <c r="AA48" s="28">
        <v>56</v>
      </c>
      <c r="AB48" s="28">
        <v>32</v>
      </c>
      <c r="AC48" s="28">
        <v>21</v>
      </c>
      <c r="AD48" s="28">
        <v>26</v>
      </c>
      <c r="AE48" s="28">
        <v>27</v>
      </c>
      <c r="AF48" s="28">
        <v>80</v>
      </c>
      <c r="AG48" s="28">
        <v>20</v>
      </c>
      <c r="AH48" s="28">
        <v>38</v>
      </c>
      <c r="AI48" s="28">
        <v>26</v>
      </c>
      <c r="AJ48" s="28">
        <v>59</v>
      </c>
      <c r="AK48" s="28">
        <v>29</v>
      </c>
      <c r="AL48" s="28">
        <v>28</v>
      </c>
      <c r="AM48" s="28">
        <v>28</v>
      </c>
      <c r="AN48" s="28">
        <v>29</v>
      </c>
      <c r="AO48" s="28">
        <v>38</v>
      </c>
      <c r="AP48" s="28">
        <v>29</v>
      </c>
      <c r="AQ48" s="28">
        <v>20</v>
      </c>
      <c r="AR48" s="28">
        <v>61</v>
      </c>
      <c r="AS48" s="28">
        <v>29</v>
      </c>
      <c r="AT48" s="28">
        <v>23</v>
      </c>
      <c r="AU48" s="28">
        <v>43</v>
      </c>
      <c r="AV48" s="28">
        <v>43</v>
      </c>
      <c r="AW48" s="28">
        <v>37</v>
      </c>
      <c r="AX48" s="28">
        <v>24</v>
      </c>
      <c r="AY48" s="28">
        <v>26</v>
      </c>
      <c r="AZ48" s="28">
        <v>13</v>
      </c>
      <c r="BA48" s="28">
        <v>40</v>
      </c>
      <c r="BB48" s="28">
        <v>18</v>
      </c>
      <c r="BC48" s="28">
        <v>25</v>
      </c>
      <c r="BD48" s="28">
        <v>31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28">
        <v>42</v>
      </c>
      <c r="E49" s="28">
        <v>56</v>
      </c>
      <c r="F49" s="28">
        <v>27</v>
      </c>
      <c r="G49" s="28">
        <v>25</v>
      </c>
      <c r="H49" s="28">
        <v>41</v>
      </c>
      <c r="I49" s="28">
        <v>54</v>
      </c>
      <c r="J49" s="28">
        <v>31</v>
      </c>
      <c r="K49" s="28">
        <v>31</v>
      </c>
      <c r="L49" s="28">
        <v>8</v>
      </c>
      <c r="M49" s="28">
        <v>38</v>
      </c>
      <c r="N49" s="28">
        <v>21</v>
      </c>
      <c r="O49" s="28">
        <v>64</v>
      </c>
      <c r="P49" s="28">
        <v>22</v>
      </c>
      <c r="Q49" s="28">
        <v>27</v>
      </c>
      <c r="R49" s="28">
        <v>61</v>
      </c>
      <c r="S49" s="28">
        <v>33</v>
      </c>
      <c r="T49" s="28">
        <v>22</v>
      </c>
      <c r="U49" s="28">
        <v>38</v>
      </c>
      <c r="V49" s="28">
        <v>10</v>
      </c>
      <c r="W49" s="28">
        <v>11</v>
      </c>
      <c r="X49" s="28">
        <v>32</v>
      </c>
      <c r="Y49" s="28">
        <v>58</v>
      </c>
      <c r="Z49" s="28">
        <v>28</v>
      </c>
      <c r="AA49" s="28">
        <v>27</v>
      </c>
      <c r="AB49" s="28">
        <v>13</v>
      </c>
      <c r="AC49" s="28">
        <v>26</v>
      </c>
      <c r="AD49" s="28">
        <v>69</v>
      </c>
      <c r="AE49" s="28">
        <v>43</v>
      </c>
      <c r="AF49" s="28">
        <v>23</v>
      </c>
      <c r="AG49" s="28">
        <v>64</v>
      </c>
      <c r="AH49" s="28">
        <v>10</v>
      </c>
      <c r="AI49" s="28">
        <v>16</v>
      </c>
      <c r="AJ49" s="28">
        <v>59</v>
      </c>
      <c r="AK49" s="28">
        <v>56</v>
      </c>
      <c r="AL49" s="28">
        <v>40</v>
      </c>
      <c r="AM49" s="28">
        <v>23</v>
      </c>
      <c r="AN49" s="28">
        <v>22</v>
      </c>
      <c r="AO49" s="28">
        <v>38</v>
      </c>
      <c r="AP49" s="28">
        <v>49</v>
      </c>
      <c r="AQ49" s="28">
        <v>34</v>
      </c>
      <c r="AR49" s="28">
        <v>80</v>
      </c>
      <c r="AS49" s="28">
        <v>43</v>
      </c>
      <c r="AT49" s="28">
        <v>26</v>
      </c>
      <c r="AU49" s="28">
        <v>29</v>
      </c>
      <c r="AV49" s="28">
        <v>25</v>
      </c>
      <c r="AW49" s="28">
        <v>33</v>
      </c>
      <c r="AX49" s="28">
        <v>58</v>
      </c>
      <c r="AY49" s="28">
        <v>36</v>
      </c>
      <c r="AZ49" s="28">
        <v>30</v>
      </c>
      <c r="BA49" s="28">
        <v>36</v>
      </c>
      <c r="BB49" s="28">
        <v>33</v>
      </c>
      <c r="BC49" s="28">
        <v>55</v>
      </c>
      <c r="BD49" s="28">
        <v>9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106</v>
      </c>
      <c r="B50" s="43">
        <v>83</v>
      </c>
      <c r="C50" s="44" t="s">
        <v>30</v>
      </c>
      <c r="D50" s="28">
        <v>43</v>
      </c>
      <c r="E50" s="28">
        <v>49</v>
      </c>
      <c r="F50" s="28">
        <v>27</v>
      </c>
      <c r="G50" s="28">
        <v>4</v>
      </c>
      <c r="H50" s="28">
        <v>76</v>
      </c>
      <c r="I50" s="28">
        <v>43</v>
      </c>
      <c r="J50" s="28">
        <v>42</v>
      </c>
      <c r="K50" s="28">
        <v>55</v>
      </c>
      <c r="L50" s="28">
        <v>40</v>
      </c>
      <c r="M50" s="28">
        <v>38</v>
      </c>
      <c r="N50" s="28">
        <v>27</v>
      </c>
      <c r="O50" s="28">
        <v>27</v>
      </c>
      <c r="P50" s="28">
        <v>22</v>
      </c>
      <c r="Q50" s="28">
        <v>31</v>
      </c>
      <c r="R50" s="28">
        <v>34</v>
      </c>
      <c r="S50" s="28">
        <v>62</v>
      </c>
      <c r="T50" s="28">
        <v>42</v>
      </c>
      <c r="U50" s="28">
        <v>55</v>
      </c>
      <c r="V50" s="28">
        <v>40</v>
      </c>
      <c r="W50" s="28">
        <v>11</v>
      </c>
      <c r="X50" s="28">
        <v>32</v>
      </c>
      <c r="Y50" s="28">
        <v>41</v>
      </c>
      <c r="Z50" s="28">
        <v>41</v>
      </c>
      <c r="AA50" s="28">
        <v>56</v>
      </c>
      <c r="AB50" s="28">
        <v>44</v>
      </c>
      <c r="AC50" s="28">
        <v>36</v>
      </c>
      <c r="AD50" s="28">
        <v>26</v>
      </c>
      <c r="AE50" s="28">
        <v>50</v>
      </c>
      <c r="AF50" s="28">
        <v>39</v>
      </c>
      <c r="AG50" s="28">
        <v>64</v>
      </c>
      <c r="AH50" s="28">
        <v>62</v>
      </c>
      <c r="AI50" s="28">
        <v>42</v>
      </c>
      <c r="AJ50" s="28">
        <v>66</v>
      </c>
      <c r="AK50" s="28">
        <v>17</v>
      </c>
      <c r="AL50" s="28">
        <v>40</v>
      </c>
      <c r="AM50" s="28">
        <v>50</v>
      </c>
      <c r="AN50" s="28">
        <v>37</v>
      </c>
      <c r="AO50" s="28">
        <v>21</v>
      </c>
      <c r="AP50" s="28">
        <v>32</v>
      </c>
      <c r="AQ50" s="28">
        <v>40</v>
      </c>
      <c r="AR50" s="28">
        <v>25</v>
      </c>
      <c r="AS50" s="28">
        <v>43</v>
      </c>
      <c r="AT50" s="28">
        <v>43</v>
      </c>
      <c r="AU50" s="28">
        <v>43</v>
      </c>
      <c r="AV50" s="28">
        <v>25</v>
      </c>
      <c r="AW50" s="28">
        <v>17</v>
      </c>
      <c r="AX50" s="28">
        <v>58</v>
      </c>
      <c r="AY50" s="28">
        <v>15</v>
      </c>
      <c r="AZ50" s="28">
        <v>57</v>
      </c>
      <c r="BA50" s="28">
        <v>47</v>
      </c>
      <c r="BB50" s="28">
        <v>82</v>
      </c>
      <c r="BC50" s="28">
        <v>55</v>
      </c>
      <c r="BD50" s="28">
        <v>71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43">
        <v>85</v>
      </c>
      <c r="C51" s="44" t="s">
        <v>31</v>
      </c>
      <c r="D51" s="28">
        <v>44</v>
      </c>
      <c r="E51" s="28">
        <v>42</v>
      </c>
      <c r="F51" s="28">
        <v>51</v>
      </c>
      <c r="G51" s="28">
        <v>25</v>
      </c>
      <c r="H51" s="28">
        <v>49</v>
      </c>
      <c r="I51" s="28">
        <v>45</v>
      </c>
      <c r="J51" s="28">
        <v>50</v>
      </c>
      <c r="K51" s="28">
        <v>55</v>
      </c>
      <c r="L51" s="28">
        <v>12</v>
      </c>
      <c r="M51" s="28">
        <v>38</v>
      </c>
      <c r="N51" s="28">
        <v>23</v>
      </c>
      <c r="O51" s="28">
        <v>23</v>
      </c>
      <c r="P51" s="28">
        <v>22</v>
      </c>
      <c r="Q51" s="28">
        <v>74</v>
      </c>
      <c r="R51" s="28">
        <v>36</v>
      </c>
      <c r="S51" s="28">
        <v>80</v>
      </c>
      <c r="T51" s="28">
        <v>42</v>
      </c>
      <c r="U51" s="28">
        <v>77</v>
      </c>
      <c r="V51" s="28">
        <v>20</v>
      </c>
      <c r="W51" s="28">
        <v>11</v>
      </c>
      <c r="X51" s="28">
        <v>32</v>
      </c>
      <c r="Y51" s="28">
        <v>41</v>
      </c>
      <c r="Z51" s="28">
        <v>65</v>
      </c>
      <c r="AA51" s="28">
        <v>56</v>
      </c>
      <c r="AB51" s="28">
        <v>80</v>
      </c>
      <c r="AC51" s="28">
        <v>36</v>
      </c>
      <c r="AD51" s="28">
        <v>19</v>
      </c>
      <c r="AE51" s="28">
        <v>61</v>
      </c>
      <c r="AF51" s="28">
        <v>26</v>
      </c>
      <c r="AG51" s="28">
        <v>20</v>
      </c>
      <c r="AH51" s="28">
        <v>62</v>
      </c>
      <c r="AI51" s="28">
        <v>42</v>
      </c>
      <c r="AJ51" s="28">
        <v>59</v>
      </c>
      <c r="AK51" s="28">
        <v>46</v>
      </c>
      <c r="AL51" s="28">
        <v>28</v>
      </c>
      <c r="AM51" s="28">
        <v>44</v>
      </c>
      <c r="AN51" s="28">
        <v>57</v>
      </c>
      <c r="AO51" s="28">
        <v>21</v>
      </c>
      <c r="AP51" s="28">
        <v>59</v>
      </c>
      <c r="AQ51" s="28">
        <v>57</v>
      </c>
      <c r="AR51" s="28">
        <v>28</v>
      </c>
      <c r="AS51" s="28">
        <v>43</v>
      </c>
      <c r="AT51" s="28">
        <v>32</v>
      </c>
      <c r="AU51" s="28">
        <v>43</v>
      </c>
      <c r="AV51" s="28">
        <v>43</v>
      </c>
      <c r="AW51" s="28">
        <v>30</v>
      </c>
      <c r="AX51" s="28">
        <v>34</v>
      </c>
      <c r="AY51" s="28">
        <v>52</v>
      </c>
      <c r="AZ51" s="28">
        <v>57</v>
      </c>
      <c r="BA51" s="28">
        <v>91</v>
      </c>
      <c r="BB51" s="28">
        <v>93</v>
      </c>
      <c r="BC51" s="28">
        <v>15</v>
      </c>
      <c r="BD51" s="28">
        <v>71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111</v>
      </c>
      <c r="B52" s="43">
        <v>9</v>
      </c>
      <c r="C52" s="44" t="s">
        <v>176</v>
      </c>
      <c r="D52" s="28">
        <v>45</v>
      </c>
      <c r="E52" s="28">
        <v>83</v>
      </c>
      <c r="F52" s="28">
        <v>51</v>
      </c>
      <c r="G52" s="28">
        <v>46</v>
      </c>
      <c r="H52" s="28">
        <v>31</v>
      </c>
      <c r="I52" s="28">
        <v>39</v>
      </c>
      <c r="J52" s="28">
        <v>76</v>
      </c>
      <c r="K52" s="28">
        <v>55</v>
      </c>
      <c r="L52" s="28">
        <v>40</v>
      </c>
      <c r="M52" s="28">
        <v>38</v>
      </c>
      <c r="N52" s="28">
        <v>42</v>
      </c>
      <c r="O52" s="28">
        <v>27</v>
      </c>
      <c r="P52" s="28">
        <v>22</v>
      </c>
      <c r="Q52" s="28">
        <v>48</v>
      </c>
      <c r="R52" s="28">
        <v>61</v>
      </c>
      <c r="S52" s="28">
        <v>33</v>
      </c>
      <c r="T52" s="28">
        <v>42</v>
      </c>
      <c r="U52" s="28">
        <v>55</v>
      </c>
      <c r="V52" s="28">
        <v>58</v>
      </c>
      <c r="W52" s="28">
        <v>11</v>
      </c>
      <c r="X52" s="28">
        <v>32</v>
      </c>
      <c r="Y52" s="28">
        <v>41</v>
      </c>
      <c r="Z52" s="28">
        <v>65</v>
      </c>
      <c r="AA52" s="28">
        <v>56</v>
      </c>
      <c r="AB52" s="28">
        <v>44</v>
      </c>
      <c r="AC52" s="28">
        <v>24</v>
      </c>
      <c r="AD52" s="28">
        <v>26</v>
      </c>
      <c r="AE52" s="28">
        <v>84</v>
      </c>
      <c r="AF52" s="28">
        <v>39</v>
      </c>
      <c r="AG52" s="28">
        <v>64</v>
      </c>
      <c r="AH52" s="28">
        <v>62</v>
      </c>
      <c r="AI52" s="28">
        <v>11</v>
      </c>
      <c r="AJ52" s="28">
        <v>35</v>
      </c>
      <c r="AK52" s="28">
        <v>53</v>
      </c>
      <c r="AL52" s="28">
        <v>48</v>
      </c>
      <c r="AM52" s="28">
        <v>28</v>
      </c>
      <c r="AN52" s="28">
        <v>62</v>
      </c>
      <c r="AO52" s="28">
        <v>38</v>
      </c>
      <c r="AP52" s="28">
        <v>23</v>
      </c>
      <c r="AQ52" s="28">
        <v>57</v>
      </c>
      <c r="AR52" s="28">
        <v>33</v>
      </c>
      <c r="AS52" s="28">
        <v>43</v>
      </c>
      <c r="AT52" s="28">
        <v>44</v>
      </c>
      <c r="AU52" s="28">
        <v>43</v>
      </c>
      <c r="AV52" s="28">
        <v>15</v>
      </c>
      <c r="AW52" s="28">
        <v>58</v>
      </c>
      <c r="AX52" s="28">
        <v>46</v>
      </c>
      <c r="AY52" s="28">
        <v>32</v>
      </c>
      <c r="AZ52" s="28">
        <v>19</v>
      </c>
      <c r="BA52" s="28">
        <v>26</v>
      </c>
      <c r="BB52" s="28">
        <v>71</v>
      </c>
      <c r="BC52" s="28">
        <v>40</v>
      </c>
      <c r="BD52" s="28">
        <v>71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29" t="s">
        <v>119</v>
      </c>
      <c r="B53" s="43">
        <v>93</v>
      </c>
      <c r="C53" s="44" t="s">
        <v>35</v>
      </c>
      <c r="D53" s="28">
        <v>46</v>
      </c>
      <c r="E53" s="28">
        <v>3</v>
      </c>
      <c r="F53" s="28">
        <v>17</v>
      </c>
      <c r="G53" s="28">
        <v>46</v>
      </c>
      <c r="H53" s="28">
        <v>66</v>
      </c>
      <c r="I53" s="28">
        <v>42</v>
      </c>
      <c r="J53" s="28">
        <v>34</v>
      </c>
      <c r="K53" s="28">
        <v>42</v>
      </c>
      <c r="L53" s="28">
        <v>71</v>
      </c>
      <c r="M53" s="28">
        <v>38</v>
      </c>
      <c r="N53" s="28">
        <v>35</v>
      </c>
      <c r="O53" s="28">
        <v>12</v>
      </c>
      <c r="P53" s="28">
        <v>22</v>
      </c>
      <c r="Q53" s="28">
        <v>31</v>
      </c>
      <c r="R53" s="28">
        <v>36</v>
      </c>
      <c r="S53" s="28">
        <v>62</v>
      </c>
      <c r="T53" s="28">
        <v>16</v>
      </c>
      <c r="U53" s="28">
        <v>38</v>
      </c>
      <c r="V53" s="28">
        <v>71</v>
      </c>
      <c r="W53" s="28">
        <v>11</v>
      </c>
      <c r="X53" s="28">
        <v>69</v>
      </c>
      <c r="Y53" s="28">
        <v>88</v>
      </c>
      <c r="Z53" s="28">
        <v>65</v>
      </c>
      <c r="AA53" s="28">
        <v>11</v>
      </c>
      <c r="AB53" s="28">
        <v>80</v>
      </c>
      <c r="AC53" s="28">
        <v>73</v>
      </c>
      <c r="AD53" s="28">
        <v>69</v>
      </c>
      <c r="AE53" s="28">
        <v>43</v>
      </c>
      <c r="AF53" s="28">
        <v>57</v>
      </c>
      <c r="AG53" s="28">
        <v>12</v>
      </c>
      <c r="AH53" s="28">
        <v>62</v>
      </c>
      <c r="AI53" s="28">
        <v>26</v>
      </c>
      <c r="AJ53" s="28">
        <v>28</v>
      </c>
      <c r="AK53" s="28">
        <v>49</v>
      </c>
      <c r="AL53" s="28">
        <v>8</v>
      </c>
      <c r="AM53" s="28">
        <v>50</v>
      </c>
      <c r="AN53" s="28">
        <v>35</v>
      </c>
      <c r="AO53" s="28">
        <v>38</v>
      </c>
      <c r="AP53" s="28">
        <v>100</v>
      </c>
      <c r="AQ53" s="28">
        <v>47</v>
      </c>
      <c r="AR53" s="28">
        <v>70</v>
      </c>
      <c r="AS53" s="28">
        <v>29</v>
      </c>
      <c r="AT53" s="28">
        <v>39</v>
      </c>
      <c r="AU53" s="28">
        <v>43</v>
      </c>
      <c r="AV53" s="28">
        <v>43</v>
      </c>
      <c r="AW53" s="28">
        <v>81</v>
      </c>
      <c r="AX53" s="28">
        <v>11</v>
      </c>
      <c r="AY53" s="28">
        <v>42</v>
      </c>
      <c r="AZ53" s="28">
        <v>57</v>
      </c>
      <c r="BA53" s="28">
        <v>66</v>
      </c>
      <c r="BB53" s="28">
        <v>71</v>
      </c>
      <c r="BC53" s="28">
        <v>55</v>
      </c>
      <c r="BD53" s="28">
        <v>22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72</v>
      </c>
      <c r="C54" s="44" t="s">
        <v>154</v>
      </c>
      <c r="D54" s="28">
        <v>47</v>
      </c>
      <c r="E54" s="28">
        <v>42</v>
      </c>
      <c r="F54" s="28">
        <v>27</v>
      </c>
      <c r="G54" s="28">
        <v>25</v>
      </c>
      <c r="H54" s="28">
        <v>45</v>
      </c>
      <c r="I54" s="28">
        <v>62</v>
      </c>
      <c r="J54" s="28">
        <v>45</v>
      </c>
      <c r="K54" s="28">
        <v>31</v>
      </c>
      <c r="L54" s="28">
        <v>28</v>
      </c>
      <c r="M54" s="28">
        <v>23</v>
      </c>
      <c r="N54" s="28">
        <v>35</v>
      </c>
      <c r="O54" s="28">
        <v>31</v>
      </c>
      <c r="P54" s="28">
        <v>22</v>
      </c>
      <c r="Q54" s="28">
        <v>24</v>
      </c>
      <c r="R54" s="28">
        <v>47</v>
      </c>
      <c r="S54" s="28">
        <v>38</v>
      </c>
      <c r="T54" s="28">
        <v>42</v>
      </c>
      <c r="U54" s="28">
        <v>27</v>
      </c>
      <c r="V54" s="28">
        <v>23</v>
      </c>
      <c r="W54" s="28">
        <v>11</v>
      </c>
      <c r="X54" s="28">
        <v>24</v>
      </c>
      <c r="Y54" s="28">
        <v>41</v>
      </c>
      <c r="Z54" s="28">
        <v>22</v>
      </c>
      <c r="AA54" s="28">
        <v>56</v>
      </c>
      <c r="AB54" s="28">
        <v>44</v>
      </c>
      <c r="AC54" s="28">
        <v>45</v>
      </c>
      <c r="AD54" s="28">
        <v>26</v>
      </c>
      <c r="AE54" s="28">
        <v>36</v>
      </c>
      <c r="AF54" s="28">
        <v>19</v>
      </c>
      <c r="AG54" s="28">
        <v>64</v>
      </c>
      <c r="AH54" s="28">
        <v>62</v>
      </c>
      <c r="AI54" s="28">
        <v>26</v>
      </c>
      <c r="AJ54" s="28">
        <v>48</v>
      </c>
      <c r="AK54" s="28">
        <v>22</v>
      </c>
      <c r="AL54" s="28">
        <v>23</v>
      </c>
      <c r="AM54" s="28">
        <v>90</v>
      </c>
      <c r="AN54" s="28">
        <v>45</v>
      </c>
      <c r="AO54" s="28">
        <v>38</v>
      </c>
      <c r="AP54" s="28">
        <v>49</v>
      </c>
      <c r="AQ54" s="28">
        <v>17</v>
      </c>
      <c r="AR54" s="28">
        <v>23</v>
      </c>
      <c r="AS54" s="28">
        <v>43</v>
      </c>
      <c r="AT54" s="28">
        <v>45</v>
      </c>
      <c r="AU54" s="28">
        <v>29</v>
      </c>
      <c r="AV54" s="28">
        <v>43</v>
      </c>
      <c r="AW54" s="28">
        <v>49</v>
      </c>
      <c r="AX54" s="28">
        <v>34</v>
      </c>
      <c r="AY54" s="28">
        <v>52</v>
      </c>
      <c r="AZ54" s="28">
        <v>30</v>
      </c>
      <c r="BA54" s="28">
        <v>40</v>
      </c>
      <c r="BB54" s="28">
        <v>43</v>
      </c>
      <c r="BC54" s="28">
        <v>40</v>
      </c>
      <c r="BD54" s="28">
        <v>27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102</v>
      </c>
      <c r="B55" s="43">
        <v>22</v>
      </c>
      <c r="C55" s="44" t="s">
        <v>143</v>
      </c>
      <c r="D55" s="28">
        <v>48</v>
      </c>
      <c r="E55" s="28">
        <v>56</v>
      </c>
      <c r="F55" s="28">
        <v>17</v>
      </c>
      <c r="G55" s="28">
        <v>19</v>
      </c>
      <c r="H55" s="28">
        <v>55</v>
      </c>
      <c r="I55" s="28">
        <v>46</v>
      </c>
      <c r="J55" s="28">
        <v>54</v>
      </c>
      <c r="K55" s="28">
        <v>22</v>
      </c>
      <c r="L55" s="28">
        <v>40</v>
      </c>
      <c r="M55" s="28">
        <v>8</v>
      </c>
      <c r="N55" s="28">
        <v>39</v>
      </c>
      <c r="O55" s="28">
        <v>75</v>
      </c>
      <c r="P55" s="28">
        <v>22</v>
      </c>
      <c r="Q55" s="28">
        <v>48</v>
      </c>
      <c r="R55" s="28">
        <v>56</v>
      </c>
      <c r="S55" s="28">
        <v>50</v>
      </c>
      <c r="T55" s="28">
        <v>22</v>
      </c>
      <c r="U55" s="28">
        <v>18</v>
      </c>
      <c r="V55" s="28">
        <v>27</v>
      </c>
      <c r="W55" s="28">
        <v>11</v>
      </c>
      <c r="X55" s="28">
        <v>24</v>
      </c>
      <c r="Y55" s="28">
        <v>41</v>
      </c>
      <c r="Z55" s="28">
        <v>22</v>
      </c>
      <c r="AA55" s="28">
        <v>56</v>
      </c>
      <c r="AB55" s="28">
        <v>27</v>
      </c>
      <c r="AC55" s="28">
        <v>24</v>
      </c>
      <c r="AD55" s="28">
        <v>5</v>
      </c>
      <c r="AE55" s="28">
        <v>84</v>
      </c>
      <c r="AF55" s="28">
        <v>19</v>
      </c>
      <c r="AG55" s="28">
        <v>64</v>
      </c>
      <c r="AH55" s="28">
        <v>14</v>
      </c>
      <c r="AI55" s="28">
        <v>26</v>
      </c>
      <c r="AJ55" s="28">
        <v>27</v>
      </c>
      <c r="AK55" s="28">
        <v>37</v>
      </c>
      <c r="AL55" s="28">
        <v>65</v>
      </c>
      <c r="AM55" s="28">
        <v>12</v>
      </c>
      <c r="AN55" s="28">
        <v>45</v>
      </c>
      <c r="AO55" s="28">
        <v>38</v>
      </c>
      <c r="AP55" s="28">
        <v>43</v>
      </c>
      <c r="AQ55" s="28">
        <v>34</v>
      </c>
      <c r="AR55" s="28">
        <v>66</v>
      </c>
      <c r="AS55" s="28">
        <v>20</v>
      </c>
      <c r="AT55" s="28">
        <v>88</v>
      </c>
      <c r="AU55" s="28">
        <v>29</v>
      </c>
      <c r="AV55" s="28">
        <v>43</v>
      </c>
      <c r="AW55" s="28">
        <v>35</v>
      </c>
      <c r="AX55" s="28">
        <v>77</v>
      </c>
      <c r="AY55" s="28">
        <v>42</v>
      </c>
      <c r="AZ55" s="28">
        <v>57</v>
      </c>
      <c r="BA55" s="28">
        <v>34</v>
      </c>
      <c r="BB55" s="28">
        <v>51</v>
      </c>
      <c r="BC55" s="28">
        <v>25</v>
      </c>
      <c r="BD55" s="28">
        <v>27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38.25" x14ac:dyDescent="0.2">
      <c r="A56" s="29" t="s">
        <v>107</v>
      </c>
      <c r="B56" s="43">
        <v>117</v>
      </c>
      <c r="C56" s="44" t="s">
        <v>174</v>
      </c>
      <c r="D56" s="28">
        <v>49</v>
      </c>
      <c r="E56" s="28">
        <v>83</v>
      </c>
      <c r="F56" s="28">
        <v>17</v>
      </c>
      <c r="G56" s="28">
        <v>46</v>
      </c>
      <c r="H56" s="28">
        <v>21</v>
      </c>
      <c r="I56" s="28">
        <v>32</v>
      </c>
      <c r="J56" s="28">
        <v>67</v>
      </c>
      <c r="K56" s="28">
        <v>55</v>
      </c>
      <c r="L56" s="28">
        <v>71</v>
      </c>
      <c r="M56" s="28">
        <v>38</v>
      </c>
      <c r="N56" s="28">
        <v>73</v>
      </c>
      <c r="O56" s="28">
        <v>64</v>
      </c>
      <c r="P56" s="28">
        <v>22</v>
      </c>
      <c r="Q56" s="28">
        <v>74</v>
      </c>
      <c r="R56" s="28">
        <v>64</v>
      </c>
      <c r="S56" s="28">
        <v>11</v>
      </c>
      <c r="T56" s="28">
        <v>42</v>
      </c>
      <c r="U56" s="28">
        <v>55</v>
      </c>
      <c r="V56" s="28">
        <v>71</v>
      </c>
      <c r="W56" s="28">
        <v>11</v>
      </c>
      <c r="X56" s="28">
        <v>69</v>
      </c>
      <c r="Y56" s="28">
        <v>58</v>
      </c>
      <c r="Z56" s="28">
        <v>65</v>
      </c>
      <c r="AA56" s="28">
        <v>56</v>
      </c>
      <c r="AB56" s="28">
        <v>44</v>
      </c>
      <c r="AC56" s="28">
        <v>45</v>
      </c>
      <c r="AD56" s="28">
        <v>43</v>
      </c>
      <c r="AE56" s="28">
        <v>36</v>
      </c>
      <c r="AF56" s="28">
        <v>80</v>
      </c>
      <c r="AG56" s="28">
        <v>12</v>
      </c>
      <c r="AH56" s="28">
        <v>62</v>
      </c>
      <c r="AI56" s="28">
        <v>42</v>
      </c>
      <c r="AJ56" s="28">
        <v>10</v>
      </c>
      <c r="AK56" s="28">
        <v>32</v>
      </c>
      <c r="AL56" s="28">
        <v>65</v>
      </c>
      <c r="AM56" s="28">
        <v>67</v>
      </c>
      <c r="AN56" s="28">
        <v>71</v>
      </c>
      <c r="AO56" s="28">
        <v>38</v>
      </c>
      <c r="AP56" s="28">
        <v>73</v>
      </c>
      <c r="AQ56" s="28">
        <v>88</v>
      </c>
      <c r="AR56" s="28">
        <v>46</v>
      </c>
      <c r="AS56" s="28">
        <v>20</v>
      </c>
      <c r="AT56" s="28">
        <v>47</v>
      </c>
      <c r="AU56" s="28">
        <v>43</v>
      </c>
      <c r="AV56" s="28">
        <v>7</v>
      </c>
      <c r="AW56" s="28">
        <v>64</v>
      </c>
      <c r="AX56" s="28">
        <v>18</v>
      </c>
      <c r="AY56" s="28">
        <v>60</v>
      </c>
      <c r="AZ56" s="28">
        <v>30</v>
      </c>
      <c r="BA56" s="28">
        <v>70</v>
      </c>
      <c r="BB56" s="28">
        <v>43</v>
      </c>
      <c r="BC56" s="28">
        <v>40</v>
      </c>
      <c r="BD56" s="28">
        <v>5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102</v>
      </c>
      <c r="B57" s="43">
        <v>16</v>
      </c>
      <c r="C57" s="44" t="s">
        <v>146</v>
      </c>
      <c r="D57" s="28">
        <v>50</v>
      </c>
      <c r="E57" s="28">
        <v>67</v>
      </c>
      <c r="F57" s="28">
        <v>51</v>
      </c>
      <c r="G57" s="28">
        <v>25</v>
      </c>
      <c r="H57" s="28">
        <v>41</v>
      </c>
      <c r="I57" s="28">
        <v>51</v>
      </c>
      <c r="J57" s="28">
        <v>25</v>
      </c>
      <c r="K57" s="28">
        <v>10</v>
      </c>
      <c r="L57" s="28">
        <v>28</v>
      </c>
      <c r="M57" s="28">
        <v>38</v>
      </c>
      <c r="N57" s="28">
        <v>54</v>
      </c>
      <c r="O57" s="28">
        <v>39</v>
      </c>
      <c r="P57" s="28">
        <v>22</v>
      </c>
      <c r="Q57" s="28">
        <v>19</v>
      </c>
      <c r="R57" s="28">
        <v>56</v>
      </c>
      <c r="S57" s="28">
        <v>29</v>
      </c>
      <c r="T57" s="28">
        <v>4</v>
      </c>
      <c r="U57" s="28">
        <v>27</v>
      </c>
      <c r="V57" s="28">
        <v>67</v>
      </c>
      <c r="W57" s="28">
        <v>11</v>
      </c>
      <c r="X57" s="28">
        <v>47</v>
      </c>
      <c r="Y57" s="28">
        <v>28</v>
      </c>
      <c r="Z57" s="28">
        <v>28</v>
      </c>
      <c r="AA57" s="28">
        <v>56</v>
      </c>
      <c r="AB57" s="28">
        <v>21</v>
      </c>
      <c r="AC57" s="28">
        <v>45</v>
      </c>
      <c r="AD57" s="28">
        <v>26</v>
      </c>
      <c r="AE57" s="28">
        <v>27</v>
      </c>
      <c r="AF57" s="28">
        <v>71</v>
      </c>
      <c r="AG57" s="28">
        <v>12</v>
      </c>
      <c r="AH57" s="28">
        <v>20</v>
      </c>
      <c r="AI57" s="28">
        <v>9</v>
      </c>
      <c r="AJ57" s="28">
        <v>19</v>
      </c>
      <c r="AK57" s="28">
        <v>88</v>
      </c>
      <c r="AL57" s="28">
        <v>34</v>
      </c>
      <c r="AM57" s="28">
        <v>55</v>
      </c>
      <c r="AN57" s="28">
        <v>29</v>
      </c>
      <c r="AO57" s="28">
        <v>38</v>
      </c>
      <c r="AP57" s="28">
        <v>83</v>
      </c>
      <c r="AQ57" s="28">
        <v>24</v>
      </c>
      <c r="AR57" s="28">
        <v>80</v>
      </c>
      <c r="AS57" s="28">
        <v>20</v>
      </c>
      <c r="AT57" s="28">
        <v>64</v>
      </c>
      <c r="AU57" s="28">
        <v>9</v>
      </c>
      <c r="AV57" s="28">
        <v>15</v>
      </c>
      <c r="AW57" s="28">
        <v>37</v>
      </c>
      <c r="AX57" s="28">
        <v>34</v>
      </c>
      <c r="AY57" s="28">
        <v>42</v>
      </c>
      <c r="AZ57" s="28">
        <v>19</v>
      </c>
      <c r="BA57" s="28">
        <v>36</v>
      </c>
      <c r="BB57" s="28">
        <v>38</v>
      </c>
      <c r="BC57" s="28">
        <v>7</v>
      </c>
      <c r="BD57" s="28">
        <v>17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100</v>
      </c>
      <c r="B58" s="43">
        <v>34</v>
      </c>
      <c r="C58" s="44" t="s">
        <v>24</v>
      </c>
      <c r="D58" s="28">
        <v>51</v>
      </c>
      <c r="E58" s="28">
        <v>49</v>
      </c>
      <c r="F58" s="28">
        <v>51</v>
      </c>
      <c r="G58" s="28">
        <v>46</v>
      </c>
      <c r="H58" s="28">
        <v>66</v>
      </c>
      <c r="I58" s="28">
        <v>56</v>
      </c>
      <c r="J58" s="28">
        <v>35</v>
      </c>
      <c r="K58" s="28">
        <v>14</v>
      </c>
      <c r="L58" s="28">
        <v>53</v>
      </c>
      <c r="M58" s="28">
        <v>6</v>
      </c>
      <c r="N58" s="28">
        <v>14</v>
      </c>
      <c r="O58" s="28">
        <v>21</v>
      </c>
      <c r="P58" s="28">
        <v>4</v>
      </c>
      <c r="Q58" s="28">
        <v>24</v>
      </c>
      <c r="R58" s="28">
        <v>85</v>
      </c>
      <c r="S58" s="28">
        <v>43</v>
      </c>
      <c r="T58" s="28">
        <v>42</v>
      </c>
      <c r="U58" s="28">
        <v>38</v>
      </c>
      <c r="V58" s="28">
        <v>49</v>
      </c>
      <c r="W58" s="28">
        <v>11</v>
      </c>
      <c r="X58" s="28">
        <v>32</v>
      </c>
      <c r="Y58" s="28">
        <v>41</v>
      </c>
      <c r="Z58" s="28">
        <v>28</v>
      </c>
      <c r="AA58" s="28">
        <v>16</v>
      </c>
      <c r="AB58" s="28">
        <v>44</v>
      </c>
      <c r="AC58" s="28">
        <v>45</v>
      </c>
      <c r="AD58" s="28">
        <v>69</v>
      </c>
      <c r="AE58" s="28">
        <v>41</v>
      </c>
      <c r="AF58" s="28">
        <v>45</v>
      </c>
      <c r="AG58" s="28">
        <v>35</v>
      </c>
      <c r="AH58" s="28">
        <v>14</v>
      </c>
      <c r="AI58" s="28">
        <v>21</v>
      </c>
      <c r="AJ58" s="28">
        <v>59</v>
      </c>
      <c r="AK58" s="28">
        <v>49</v>
      </c>
      <c r="AL58" s="28">
        <v>48</v>
      </c>
      <c r="AM58" s="28">
        <v>55</v>
      </c>
      <c r="AN58" s="28">
        <v>37</v>
      </c>
      <c r="AO58" s="28">
        <v>66</v>
      </c>
      <c r="AP58" s="28">
        <v>40</v>
      </c>
      <c r="AQ58" s="28">
        <v>47</v>
      </c>
      <c r="AR58" s="28">
        <v>70</v>
      </c>
      <c r="AS58" s="28">
        <v>20</v>
      </c>
      <c r="AT58" s="28">
        <v>40</v>
      </c>
      <c r="AU58" s="28">
        <v>43</v>
      </c>
      <c r="AV58" s="28">
        <v>43</v>
      </c>
      <c r="AW58" s="28">
        <v>97</v>
      </c>
      <c r="AX58" s="28">
        <v>58</v>
      </c>
      <c r="AY58" s="28">
        <v>36</v>
      </c>
      <c r="AZ58" s="28">
        <v>57</v>
      </c>
      <c r="BA58" s="28">
        <v>36</v>
      </c>
      <c r="BB58" s="28">
        <v>33</v>
      </c>
      <c r="BC58" s="28">
        <v>55</v>
      </c>
      <c r="BD58" s="28">
        <v>31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99</v>
      </c>
      <c r="B59" s="43">
        <v>46</v>
      </c>
      <c r="C59" s="44" t="s">
        <v>159</v>
      </c>
      <c r="D59" s="28">
        <v>52</v>
      </c>
      <c r="E59" s="28">
        <v>20</v>
      </c>
      <c r="F59" s="28">
        <v>27</v>
      </c>
      <c r="G59" s="28">
        <v>25</v>
      </c>
      <c r="H59" s="28">
        <v>84</v>
      </c>
      <c r="I59" s="28">
        <v>50</v>
      </c>
      <c r="J59" s="28">
        <v>67</v>
      </c>
      <c r="K59" s="28">
        <v>31</v>
      </c>
      <c r="L59" s="28">
        <v>40</v>
      </c>
      <c r="M59" s="28">
        <v>38</v>
      </c>
      <c r="N59" s="28">
        <v>31</v>
      </c>
      <c r="O59" s="28">
        <v>42</v>
      </c>
      <c r="P59" s="28">
        <v>22</v>
      </c>
      <c r="Q59" s="28">
        <v>40</v>
      </c>
      <c r="R59" s="28">
        <v>47</v>
      </c>
      <c r="S59" s="28">
        <v>43</v>
      </c>
      <c r="T59" s="28">
        <v>22</v>
      </c>
      <c r="U59" s="28">
        <v>38</v>
      </c>
      <c r="V59" s="28">
        <v>23</v>
      </c>
      <c r="W59" s="28">
        <v>11</v>
      </c>
      <c r="X59" s="28">
        <v>15</v>
      </c>
      <c r="Y59" s="28">
        <v>70</v>
      </c>
      <c r="Z59" s="28">
        <v>33</v>
      </c>
      <c r="AA59" s="28">
        <v>27</v>
      </c>
      <c r="AB59" s="28">
        <v>80</v>
      </c>
      <c r="AC59" s="28">
        <v>36</v>
      </c>
      <c r="AD59" s="28">
        <v>26</v>
      </c>
      <c r="AE59" s="28">
        <v>50</v>
      </c>
      <c r="AF59" s="28">
        <v>45</v>
      </c>
      <c r="AG59" s="28">
        <v>64</v>
      </c>
      <c r="AH59" s="28">
        <v>28</v>
      </c>
      <c r="AI59" s="28">
        <v>42</v>
      </c>
      <c r="AJ59" s="28">
        <v>77</v>
      </c>
      <c r="AK59" s="28">
        <v>37</v>
      </c>
      <c r="AL59" s="28">
        <v>40</v>
      </c>
      <c r="AM59" s="28">
        <v>38</v>
      </c>
      <c r="AN59" s="28">
        <v>57</v>
      </c>
      <c r="AO59" s="28">
        <v>66</v>
      </c>
      <c r="AP59" s="28">
        <v>73</v>
      </c>
      <c r="AQ59" s="28">
        <v>24</v>
      </c>
      <c r="AR59" s="28">
        <v>26</v>
      </c>
      <c r="AS59" s="28">
        <v>43</v>
      </c>
      <c r="AT59" s="28">
        <v>33</v>
      </c>
      <c r="AU59" s="28">
        <v>16</v>
      </c>
      <c r="AV59" s="28">
        <v>43</v>
      </c>
      <c r="AW59" s="28">
        <v>49</v>
      </c>
      <c r="AX59" s="28">
        <v>77</v>
      </c>
      <c r="AY59" s="28">
        <v>60</v>
      </c>
      <c r="AZ59" s="28">
        <v>57</v>
      </c>
      <c r="BA59" s="28">
        <v>70</v>
      </c>
      <c r="BB59" s="28">
        <v>71</v>
      </c>
      <c r="BC59" s="28">
        <v>55</v>
      </c>
      <c r="BD59" s="28">
        <v>71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100</v>
      </c>
      <c r="B60" s="43">
        <v>32</v>
      </c>
      <c r="C60" s="44" t="s">
        <v>121</v>
      </c>
      <c r="D60" s="28">
        <v>53</v>
      </c>
      <c r="E60" s="28">
        <v>83</v>
      </c>
      <c r="F60" s="28">
        <v>51</v>
      </c>
      <c r="G60" s="28">
        <v>46</v>
      </c>
      <c r="H60" s="28">
        <v>49</v>
      </c>
      <c r="I60" s="28">
        <v>65</v>
      </c>
      <c r="J60" s="28">
        <v>50</v>
      </c>
      <c r="K60" s="28">
        <v>55</v>
      </c>
      <c r="L60" s="28">
        <v>71</v>
      </c>
      <c r="M60" s="28">
        <v>38</v>
      </c>
      <c r="N60" s="28">
        <v>61</v>
      </c>
      <c r="O60" s="28">
        <v>39</v>
      </c>
      <c r="P60" s="28">
        <v>22</v>
      </c>
      <c r="Q60" s="28">
        <v>63</v>
      </c>
      <c r="R60" s="28">
        <v>47</v>
      </c>
      <c r="S60" s="28">
        <v>80</v>
      </c>
      <c r="T60" s="28">
        <v>42</v>
      </c>
      <c r="U60" s="28">
        <v>55</v>
      </c>
      <c r="V60" s="28">
        <v>35</v>
      </c>
      <c r="W60" s="28">
        <v>11</v>
      </c>
      <c r="X60" s="28">
        <v>69</v>
      </c>
      <c r="Y60" s="28">
        <v>41</v>
      </c>
      <c r="Z60" s="28">
        <v>65</v>
      </c>
      <c r="AA60" s="28">
        <v>27</v>
      </c>
      <c r="AB60" s="28">
        <v>80</v>
      </c>
      <c r="AC60" s="28">
        <v>45</v>
      </c>
      <c r="AD60" s="28">
        <v>69</v>
      </c>
      <c r="AE60" s="28">
        <v>84</v>
      </c>
      <c r="AF60" s="28">
        <v>30</v>
      </c>
      <c r="AG60" s="28">
        <v>64</v>
      </c>
      <c r="AH60" s="28">
        <v>62</v>
      </c>
      <c r="AI60" s="28">
        <v>26</v>
      </c>
      <c r="AJ60" s="28">
        <v>37</v>
      </c>
      <c r="AK60" s="28">
        <v>67</v>
      </c>
      <c r="AL60" s="28">
        <v>34</v>
      </c>
      <c r="AM60" s="28">
        <v>90</v>
      </c>
      <c r="AN60" s="28">
        <v>50</v>
      </c>
      <c r="AO60" s="28">
        <v>10</v>
      </c>
      <c r="AP60" s="28">
        <v>40</v>
      </c>
      <c r="AQ60" s="28">
        <v>47</v>
      </c>
      <c r="AR60" s="28">
        <v>9</v>
      </c>
      <c r="AS60" s="28">
        <v>20</v>
      </c>
      <c r="AT60" s="28">
        <v>54</v>
      </c>
      <c r="AU60" s="28">
        <v>29</v>
      </c>
      <c r="AV60" s="28">
        <v>43</v>
      </c>
      <c r="AW60" s="28">
        <v>45</v>
      </c>
      <c r="AX60" s="28">
        <v>46</v>
      </c>
      <c r="AY60" s="28">
        <v>42</v>
      </c>
      <c r="AZ60" s="28">
        <v>30</v>
      </c>
      <c r="BA60" s="28">
        <v>54</v>
      </c>
      <c r="BB60" s="28">
        <v>61</v>
      </c>
      <c r="BC60" s="28">
        <v>55</v>
      </c>
      <c r="BD60" s="28">
        <v>71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25.5" x14ac:dyDescent="0.2">
      <c r="A61" s="29" t="s">
        <v>107</v>
      </c>
      <c r="B61" s="43">
        <v>128</v>
      </c>
      <c r="C61" s="44" t="s">
        <v>210</v>
      </c>
      <c r="D61" s="28">
        <v>53</v>
      </c>
      <c r="E61" s="28">
        <v>29</v>
      </c>
      <c r="F61" s="28">
        <v>51</v>
      </c>
      <c r="G61" s="28">
        <v>46</v>
      </c>
      <c r="H61" s="28">
        <v>24</v>
      </c>
      <c r="I61" s="28">
        <v>84</v>
      </c>
      <c r="J61" s="28">
        <v>42</v>
      </c>
      <c r="K61" s="28">
        <v>55</v>
      </c>
      <c r="L61" s="28">
        <v>71</v>
      </c>
      <c r="M61" s="28">
        <v>12</v>
      </c>
      <c r="N61" s="28">
        <v>45</v>
      </c>
      <c r="O61" s="28">
        <v>42</v>
      </c>
      <c r="P61" s="28">
        <v>22</v>
      </c>
      <c r="Q61" s="28">
        <v>27</v>
      </c>
      <c r="R61" s="28">
        <v>75</v>
      </c>
      <c r="S61" s="28">
        <v>15</v>
      </c>
      <c r="T61" s="28">
        <v>9</v>
      </c>
      <c r="U61" s="28">
        <v>18</v>
      </c>
      <c r="V61" s="28">
        <v>35</v>
      </c>
      <c r="W61" s="28">
        <v>11</v>
      </c>
      <c r="X61" s="28">
        <v>32</v>
      </c>
      <c r="Y61" s="28">
        <v>70</v>
      </c>
      <c r="Z61" s="28">
        <v>5</v>
      </c>
      <c r="AA61" s="28">
        <v>16</v>
      </c>
      <c r="AB61" s="28">
        <v>15</v>
      </c>
      <c r="AC61" s="28">
        <v>36</v>
      </c>
      <c r="AD61" s="28">
        <v>69</v>
      </c>
      <c r="AE61" s="28">
        <v>50</v>
      </c>
      <c r="AF61" s="28">
        <v>15</v>
      </c>
      <c r="AG61" s="28">
        <v>35</v>
      </c>
      <c r="AH61" s="28">
        <v>6</v>
      </c>
      <c r="AI61" s="28">
        <v>9</v>
      </c>
      <c r="AJ61" s="28">
        <v>77</v>
      </c>
      <c r="AK61" s="28">
        <v>49</v>
      </c>
      <c r="AL61" s="28">
        <v>12</v>
      </c>
      <c r="AM61" s="28">
        <v>50</v>
      </c>
      <c r="AN61" s="28">
        <v>18</v>
      </c>
      <c r="AO61" s="28">
        <v>66</v>
      </c>
      <c r="AP61" s="28">
        <v>73</v>
      </c>
      <c r="AQ61" s="28">
        <v>40</v>
      </c>
      <c r="AR61" s="28">
        <v>48</v>
      </c>
      <c r="AS61" s="28">
        <v>43</v>
      </c>
      <c r="AT61" s="28">
        <v>57</v>
      </c>
      <c r="AU61" s="28">
        <v>43</v>
      </c>
      <c r="AV61" s="28">
        <v>43</v>
      </c>
      <c r="AW61" s="28">
        <v>81</v>
      </c>
      <c r="AX61" s="28">
        <v>34</v>
      </c>
      <c r="AY61" s="28">
        <v>26</v>
      </c>
      <c r="AZ61" s="28">
        <v>30</v>
      </c>
      <c r="BA61" s="28">
        <v>82</v>
      </c>
      <c r="BB61" s="28">
        <v>38</v>
      </c>
      <c r="BC61" s="28">
        <v>1</v>
      </c>
      <c r="BD61" s="28">
        <v>56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99</v>
      </c>
      <c r="B62" s="43">
        <v>47</v>
      </c>
      <c r="C62" s="44" t="s">
        <v>151</v>
      </c>
      <c r="D62" s="28">
        <v>55</v>
      </c>
      <c r="E62" s="28">
        <v>14</v>
      </c>
      <c r="F62" s="28">
        <v>51</v>
      </c>
      <c r="G62" s="28">
        <v>46</v>
      </c>
      <c r="H62" s="28">
        <v>55</v>
      </c>
      <c r="I62" s="28">
        <v>35</v>
      </c>
      <c r="J62" s="28">
        <v>47</v>
      </c>
      <c r="K62" s="28">
        <v>55</v>
      </c>
      <c r="L62" s="28">
        <v>71</v>
      </c>
      <c r="M62" s="28">
        <v>38</v>
      </c>
      <c r="N62" s="28">
        <v>62</v>
      </c>
      <c r="O62" s="28">
        <v>64</v>
      </c>
      <c r="P62" s="28">
        <v>22</v>
      </c>
      <c r="Q62" s="28">
        <v>63</v>
      </c>
      <c r="R62" s="28">
        <v>64</v>
      </c>
      <c r="S62" s="28">
        <v>80</v>
      </c>
      <c r="T62" s="28">
        <v>42</v>
      </c>
      <c r="U62" s="28">
        <v>27</v>
      </c>
      <c r="V62" s="28">
        <v>67</v>
      </c>
      <c r="W62" s="28">
        <v>11</v>
      </c>
      <c r="X62" s="28">
        <v>69</v>
      </c>
      <c r="Y62" s="28">
        <v>32</v>
      </c>
      <c r="Z62" s="28">
        <v>65</v>
      </c>
      <c r="AA62" s="28">
        <v>56</v>
      </c>
      <c r="AB62" s="28">
        <v>80</v>
      </c>
      <c r="AC62" s="28">
        <v>73</v>
      </c>
      <c r="AD62" s="28">
        <v>69</v>
      </c>
      <c r="AE62" s="28">
        <v>61</v>
      </c>
      <c r="AF62" s="28">
        <v>71</v>
      </c>
      <c r="AG62" s="28">
        <v>64</v>
      </c>
      <c r="AH62" s="28">
        <v>38</v>
      </c>
      <c r="AI62" s="28">
        <v>42</v>
      </c>
      <c r="AJ62" s="28">
        <v>41</v>
      </c>
      <c r="AK62" s="28">
        <v>67</v>
      </c>
      <c r="AL62" s="28">
        <v>48</v>
      </c>
      <c r="AM62" s="28">
        <v>90</v>
      </c>
      <c r="AN62" s="28">
        <v>50</v>
      </c>
      <c r="AO62" s="28">
        <v>66</v>
      </c>
      <c r="AP62" s="28">
        <v>59</v>
      </c>
      <c r="AQ62" s="28">
        <v>69</v>
      </c>
      <c r="AR62" s="28">
        <v>21</v>
      </c>
      <c r="AS62" s="28">
        <v>43</v>
      </c>
      <c r="AT62" s="28">
        <v>64</v>
      </c>
      <c r="AU62" s="28">
        <v>43</v>
      </c>
      <c r="AV62" s="28">
        <v>43</v>
      </c>
      <c r="AW62" s="28">
        <v>81</v>
      </c>
      <c r="AX62" s="28">
        <v>77</v>
      </c>
      <c r="AY62" s="28">
        <v>60</v>
      </c>
      <c r="AZ62" s="28">
        <v>57</v>
      </c>
      <c r="BA62" s="28">
        <v>66</v>
      </c>
      <c r="BB62" s="28">
        <v>33</v>
      </c>
      <c r="BC62" s="28">
        <v>55</v>
      </c>
      <c r="BD62" s="28">
        <v>71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80</v>
      </c>
      <c r="C63" s="44" t="s">
        <v>29</v>
      </c>
      <c r="D63" s="28">
        <v>55</v>
      </c>
      <c r="E63" s="28">
        <v>42</v>
      </c>
      <c r="F63" s="28">
        <v>27</v>
      </c>
      <c r="G63" s="28">
        <v>25</v>
      </c>
      <c r="H63" s="28">
        <v>55</v>
      </c>
      <c r="I63" s="28">
        <v>53</v>
      </c>
      <c r="J63" s="28">
        <v>54</v>
      </c>
      <c r="K63" s="28">
        <v>42</v>
      </c>
      <c r="L63" s="28">
        <v>21</v>
      </c>
      <c r="M63" s="28">
        <v>38</v>
      </c>
      <c r="N63" s="28">
        <v>59</v>
      </c>
      <c r="O63" s="28">
        <v>34</v>
      </c>
      <c r="P63" s="28">
        <v>22</v>
      </c>
      <c r="Q63" s="28">
        <v>40</v>
      </c>
      <c r="R63" s="28">
        <v>25</v>
      </c>
      <c r="S63" s="28">
        <v>80</v>
      </c>
      <c r="T63" s="28">
        <v>42</v>
      </c>
      <c r="U63" s="28">
        <v>18</v>
      </c>
      <c r="V63" s="28">
        <v>20</v>
      </c>
      <c r="W63" s="28">
        <v>11</v>
      </c>
      <c r="X63" s="28">
        <v>15</v>
      </c>
      <c r="Y63" s="28">
        <v>37</v>
      </c>
      <c r="Z63" s="28">
        <v>33</v>
      </c>
      <c r="AA63" s="28">
        <v>27</v>
      </c>
      <c r="AB63" s="28">
        <v>80</v>
      </c>
      <c r="AC63" s="28">
        <v>73</v>
      </c>
      <c r="AD63" s="28">
        <v>26</v>
      </c>
      <c r="AE63" s="28">
        <v>61</v>
      </c>
      <c r="AF63" s="28">
        <v>30</v>
      </c>
      <c r="AG63" s="28">
        <v>64</v>
      </c>
      <c r="AH63" s="28">
        <v>62</v>
      </c>
      <c r="AI63" s="28">
        <v>42</v>
      </c>
      <c r="AJ63" s="28">
        <v>77</v>
      </c>
      <c r="AK63" s="28">
        <v>37</v>
      </c>
      <c r="AL63" s="28">
        <v>40</v>
      </c>
      <c r="AM63" s="28">
        <v>50</v>
      </c>
      <c r="AN63" s="28">
        <v>37</v>
      </c>
      <c r="AO63" s="28">
        <v>38</v>
      </c>
      <c r="AP63" s="28">
        <v>64</v>
      </c>
      <c r="AQ63" s="28">
        <v>47</v>
      </c>
      <c r="AR63" s="28">
        <v>26</v>
      </c>
      <c r="AS63" s="28">
        <v>29</v>
      </c>
      <c r="AT63" s="28">
        <v>71</v>
      </c>
      <c r="AU63" s="28">
        <v>43</v>
      </c>
      <c r="AV63" s="28">
        <v>25</v>
      </c>
      <c r="AW63" s="28">
        <v>21</v>
      </c>
      <c r="AX63" s="28">
        <v>77</v>
      </c>
      <c r="AY63" s="28">
        <v>21</v>
      </c>
      <c r="AZ63" s="28">
        <v>30</v>
      </c>
      <c r="BA63" s="28">
        <v>52</v>
      </c>
      <c r="BB63" s="28">
        <v>51</v>
      </c>
      <c r="BC63" s="28">
        <v>55</v>
      </c>
      <c r="BD63" s="28">
        <v>56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111</v>
      </c>
      <c r="B64" s="30">
        <v>12</v>
      </c>
      <c r="C64" s="26" t="s">
        <v>187</v>
      </c>
      <c r="D64" s="28">
        <v>57</v>
      </c>
      <c r="E64" s="28">
        <v>39</v>
      </c>
      <c r="F64" s="28">
        <v>51</v>
      </c>
      <c r="G64" s="28">
        <v>19</v>
      </c>
      <c r="H64" s="28">
        <v>58</v>
      </c>
      <c r="I64" s="28">
        <v>60</v>
      </c>
      <c r="J64" s="28">
        <v>58</v>
      </c>
      <c r="K64" s="28">
        <v>22</v>
      </c>
      <c r="L64" s="28">
        <v>40</v>
      </c>
      <c r="M64" s="28">
        <v>38</v>
      </c>
      <c r="N64" s="28">
        <v>50</v>
      </c>
      <c r="O64" s="28">
        <v>53</v>
      </c>
      <c r="P64" s="28">
        <v>22</v>
      </c>
      <c r="Q64" s="28">
        <v>19</v>
      </c>
      <c r="R64" s="28">
        <v>75</v>
      </c>
      <c r="S64" s="28">
        <v>80</v>
      </c>
      <c r="T64" s="28">
        <v>42</v>
      </c>
      <c r="U64" s="28">
        <v>77</v>
      </c>
      <c r="V64" s="28">
        <v>58</v>
      </c>
      <c r="W64" s="28">
        <v>11</v>
      </c>
      <c r="X64" s="28">
        <v>69</v>
      </c>
      <c r="Y64" s="28">
        <v>32</v>
      </c>
      <c r="Z64" s="28">
        <v>33</v>
      </c>
      <c r="AA64" s="28">
        <v>11</v>
      </c>
      <c r="AB64" s="28">
        <v>32</v>
      </c>
      <c r="AC64" s="28">
        <v>45</v>
      </c>
      <c r="AD64" s="28">
        <v>51</v>
      </c>
      <c r="AE64" s="28">
        <v>24</v>
      </c>
      <c r="AF64" s="28">
        <v>30</v>
      </c>
      <c r="AG64" s="28">
        <v>35</v>
      </c>
      <c r="AH64" s="28">
        <v>14</v>
      </c>
      <c r="AI64" s="28">
        <v>11</v>
      </c>
      <c r="AJ64" s="28">
        <v>22</v>
      </c>
      <c r="AK64" s="28">
        <v>46</v>
      </c>
      <c r="AL64" s="28">
        <v>40</v>
      </c>
      <c r="AM64" s="28">
        <v>28</v>
      </c>
      <c r="AN64" s="28">
        <v>35</v>
      </c>
      <c r="AO64" s="28">
        <v>66</v>
      </c>
      <c r="AP64" s="28">
        <v>43</v>
      </c>
      <c r="AQ64" s="28">
        <v>30</v>
      </c>
      <c r="AR64" s="28">
        <v>70</v>
      </c>
      <c r="AS64" s="28">
        <v>43</v>
      </c>
      <c r="AT64" s="28">
        <v>50</v>
      </c>
      <c r="AU64" s="28">
        <v>43</v>
      </c>
      <c r="AV64" s="28">
        <v>25</v>
      </c>
      <c r="AW64" s="28">
        <v>45</v>
      </c>
      <c r="AX64" s="28">
        <v>34</v>
      </c>
      <c r="AY64" s="28">
        <v>26</v>
      </c>
      <c r="AZ64" s="28">
        <v>30</v>
      </c>
      <c r="BA64" s="28">
        <v>49</v>
      </c>
      <c r="BB64" s="28">
        <v>27</v>
      </c>
      <c r="BC64" s="28">
        <v>40</v>
      </c>
      <c r="BD64" s="28">
        <v>71</v>
      </c>
    </row>
    <row r="65" spans="1:56" s="33" customFormat="1" x14ac:dyDescent="0.2">
      <c r="A65" s="31" t="s">
        <v>107</v>
      </c>
      <c r="B65" s="30">
        <v>127</v>
      </c>
      <c r="C65" s="26" t="s">
        <v>178</v>
      </c>
      <c r="D65" s="28">
        <v>58</v>
      </c>
      <c r="E65" s="28">
        <v>56</v>
      </c>
      <c r="F65" s="28">
        <v>51</v>
      </c>
      <c r="G65" s="28">
        <v>46</v>
      </c>
      <c r="H65" s="28">
        <v>14</v>
      </c>
      <c r="I65" s="28">
        <v>64</v>
      </c>
      <c r="J65" s="28">
        <v>31</v>
      </c>
      <c r="K65" s="28">
        <v>55</v>
      </c>
      <c r="L65" s="28">
        <v>71</v>
      </c>
      <c r="M65" s="28">
        <v>12</v>
      </c>
      <c r="N65" s="28">
        <v>97</v>
      </c>
      <c r="O65" s="28">
        <v>45</v>
      </c>
      <c r="P65" s="28">
        <v>22</v>
      </c>
      <c r="Q65" s="28">
        <v>63</v>
      </c>
      <c r="R65" s="28">
        <v>17</v>
      </c>
      <c r="S65" s="28">
        <v>62</v>
      </c>
      <c r="T65" s="28">
        <v>6</v>
      </c>
      <c r="U65" s="28">
        <v>38</v>
      </c>
      <c r="V65" s="28">
        <v>44</v>
      </c>
      <c r="W65" s="28">
        <v>11</v>
      </c>
      <c r="X65" s="28">
        <v>47</v>
      </c>
      <c r="Y65" s="28">
        <v>30</v>
      </c>
      <c r="Z65" s="28">
        <v>33</v>
      </c>
      <c r="AA65" s="28">
        <v>27</v>
      </c>
      <c r="AB65" s="28">
        <v>32</v>
      </c>
      <c r="AC65" s="28">
        <v>36</v>
      </c>
      <c r="AD65" s="28">
        <v>51</v>
      </c>
      <c r="AE65" s="28">
        <v>50</v>
      </c>
      <c r="AF65" s="28">
        <v>28</v>
      </c>
      <c r="AG65" s="28">
        <v>20</v>
      </c>
      <c r="AH65" s="28">
        <v>20</v>
      </c>
      <c r="AI65" s="28">
        <v>42</v>
      </c>
      <c r="AJ65" s="28">
        <v>77</v>
      </c>
      <c r="AK65" s="28">
        <v>37</v>
      </c>
      <c r="AL65" s="28">
        <v>56</v>
      </c>
      <c r="AM65" s="28">
        <v>17</v>
      </c>
      <c r="AN65" s="28">
        <v>32</v>
      </c>
      <c r="AO65" s="28">
        <v>66</v>
      </c>
      <c r="AP65" s="28">
        <v>54</v>
      </c>
      <c r="AQ65" s="28">
        <v>20</v>
      </c>
      <c r="AR65" s="28">
        <v>80</v>
      </c>
      <c r="AS65" s="28">
        <v>43</v>
      </c>
      <c r="AT65" s="28">
        <v>88</v>
      </c>
      <c r="AU65" s="28">
        <v>43</v>
      </c>
      <c r="AV65" s="28">
        <v>25</v>
      </c>
      <c r="AW65" s="28">
        <v>30</v>
      </c>
      <c r="AX65" s="28">
        <v>46</v>
      </c>
      <c r="AY65" s="28">
        <v>81</v>
      </c>
      <c r="AZ65" s="28">
        <v>10</v>
      </c>
      <c r="BA65" s="28">
        <v>45</v>
      </c>
      <c r="BB65" s="28">
        <v>61</v>
      </c>
      <c r="BC65" s="28">
        <v>25</v>
      </c>
      <c r="BD65" s="28">
        <v>4</v>
      </c>
    </row>
    <row r="66" spans="1:56" s="33" customFormat="1" x14ac:dyDescent="0.2">
      <c r="A66" s="29" t="s">
        <v>106</v>
      </c>
      <c r="B66" s="30">
        <v>82</v>
      </c>
      <c r="C66" s="26" t="s">
        <v>185</v>
      </c>
      <c r="D66" s="28">
        <v>58</v>
      </c>
      <c r="E66" s="28">
        <v>67</v>
      </c>
      <c r="F66" s="28">
        <v>51</v>
      </c>
      <c r="G66" s="28">
        <v>46</v>
      </c>
      <c r="H66" s="28">
        <v>34</v>
      </c>
      <c r="I66" s="28">
        <v>61</v>
      </c>
      <c r="J66" s="28">
        <v>39</v>
      </c>
      <c r="K66" s="28">
        <v>55</v>
      </c>
      <c r="L66" s="28">
        <v>71</v>
      </c>
      <c r="M66" s="28">
        <v>38</v>
      </c>
      <c r="N66" s="28">
        <v>54</v>
      </c>
      <c r="O66" s="28">
        <v>34</v>
      </c>
      <c r="P66" s="28">
        <v>6</v>
      </c>
      <c r="Q66" s="28">
        <v>31</v>
      </c>
      <c r="R66" s="28">
        <v>56</v>
      </c>
      <c r="S66" s="28">
        <v>80</v>
      </c>
      <c r="T66" s="28">
        <v>42</v>
      </c>
      <c r="U66" s="28">
        <v>38</v>
      </c>
      <c r="V66" s="28">
        <v>25</v>
      </c>
      <c r="W66" s="28">
        <v>11</v>
      </c>
      <c r="X66" s="28">
        <v>32</v>
      </c>
      <c r="Y66" s="28">
        <v>88</v>
      </c>
      <c r="Z66" s="28">
        <v>33</v>
      </c>
      <c r="AA66" s="28">
        <v>56</v>
      </c>
      <c r="AB66" s="28">
        <v>57</v>
      </c>
      <c r="AC66" s="28">
        <v>73</v>
      </c>
      <c r="AD66" s="28">
        <v>26</v>
      </c>
      <c r="AE66" s="28">
        <v>61</v>
      </c>
      <c r="AF66" s="28">
        <v>28</v>
      </c>
      <c r="AG66" s="28">
        <v>35</v>
      </c>
      <c r="AH66" s="28">
        <v>28</v>
      </c>
      <c r="AI66" s="28">
        <v>42</v>
      </c>
      <c r="AJ66" s="28">
        <v>66</v>
      </c>
      <c r="AK66" s="28">
        <v>32</v>
      </c>
      <c r="AL66" s="28">
        <v>34</v>
      </c>
      <c r="AM66" s="28">
        <v>22</v>
      </c>
      <c r="AN66" s="28">
        <v>57</v>
      </c>
      <c r="AO66" s="28">
        <v>21</v>
      </c>
      <c r="AP66" s="28">
        <v>46</v>
      </c>
      <c r="AQ66" s="28">
        <v>47</v>
      </c>
      <c r="AR66" s="28">
        <v>36</v>
      </c>
      <c r="AS66" s="28">
        <v>43</v>
      </c>
      <c r="AT66" s="28">
        <v>42</v>
      </c>
      <c r="AU66" s="28">
        <v>43</v>
      </c>
      <c r="AV66" s="28">
        <v>43</v>
      </c>
      <c r="AW66" s="28">
        <v>23</v>
      </c>
      <c r="AX66" s="28">
        <v>77</v>
      </c>
      <c r="AY66" s="28">
        <v>36</v>
      </c>
      <c r="AZ66" s="28">
        <v>57</v>
      </c>
      <c r="BA66" s="28">
        <v>47</v>
      </c>
      <c r="BB66" s="28">
        <v>33</v>
      </c>
      <c r="BC66" s="28">
        <v>15</v>
      </c>
      <c r="BD66" s="28">
        <v>56</v>
      </c>
    </row>
    <row r="67" spans="1:56" s="33" customFormat="1" ht="12.75" customHeight="1" x14ac:dyDescent="0.2">
      <c r="A67" s="29" t="s">
        <v>107</v>
      </c>
      <c r="B67" s="30">
        <v>119</v>
      </c>
      <c r="C67" s="26" t="s">
        <v>157</v>
      </c>
      <c r="D67" s="28">
        <v>60</v>
      </c>
      <c r="E67" s="28">
        <v>83</v>
      </c>
      <c r="F67" s="28">
        <v>27</v>
      </c>
      <c r="G67" s="28">
        <v>25</v>
      </c>
      <c r="H67" s="28">
        <v>84</v>
      </c>
      <c r="I67" s="28">
        <v>34</v>
      </c>
      <c r="J67" s="28">
        <v>101</v>
      </c>
      <c r="K67" s="28">
        <v>55</v>
      </c>
      <c r="L67" s="28">
        <v>53</v>
      </c>
      <c r="M67" s="28">
        <v>38</v>
      </c>
      <c r="N67" s="28">
        <v>91</v>
      </c>
      <c r="O67" s="28">
        <v>27</v>
      </c>
      <c r="P67" s="28">
        <v>22</v>
      </c>
      <c r="Q67" s="28">
        <v>74</v>
      </c>
      <c r="R67" s="28">
        <v>95</v>
      </c>
      <c r="S67" s="28">
        <v>80</v>
      </c>
      <c r="T67" s="28">
        <v>42</v>
      </c>
      <c r="U67" s="28">
        <v>77</v>
      </c>
      <c r="V67" s="28">
        <v>87</v>
      </c>
      <c r="W67" s="28">
        <v>11</v>
      </c>
      <c r="X67" s="28">
        <v>69</v>
      </c>
      <c r="Y67" s="28">
        <v>70</v>
      </c>
      <c r="Z67" s="28">
        <v>65</v>
      </c>
      <c r="AA67" s="28">
        <v>56</v>
      </c>
      <c r="AB67" s="28">
        <v>80</v>
      </c>
      <c r="AC67" s="28">
        <v>73</v>
      </c>
      <c r="AD67" s="28">
        <v>43</v>
      </c>
      <c r="AE67" s="28">
        <v>84</v>
      </c>
      <c r="AF67" s="28">
        <v>71</v>
      </c>
      <c r="AG67" s="28">
        <v>64</v>
      </c>
      <c r="AH67" s="28">
        <v>62</v>
      </c>
      <c r="AI67" s="28">
        <v>42</v>
      </c>
      <c r="AJ67" s="28">
        <v>77</v>
      </c>
      <c r="AK67" s="28">
        <v>88</v>
      </c>
      <c r="AL67" s="28">
        <v>23</v>
      </c>
      <c r="AM67" s="28">
        <v>90</v>
      </c>
      <c r="AN67" s="28">
        <v>57</v>
      </c>
      <c r="AO67" s="28">
        <v>66</v>
      </c>
      <c r="AP67" s="28">
        <v>100</v>
      </c>
      <c r="AQ67" s="28">
        <v>88</v>
      </c>
      <c r="AR67" s="28">
        <v>11</v>
      </c>
      <c r="AS67" s="28">
        <v>43</v>
      </c>
      <c r="AT67" s="28">
        <v>88</v>
      </c>
      <c r="AU67" s="28">
        <v>43</v>
      </c>
      <c r="AV67" s="28">
        <v>15</v>
      </c>
      <c r="AW67" s="28">
        <v>97</v>
      </c>
      <c r="AX67" s="28">
        <v>58</v>
      </c>
      <c r="AY67" s="28">
        <v>81</v>
      </c>
      <c r="AZ67" s="28">
        <v>57</v>
      </c>
      <c r="BA67" s="28">
        <v>91</v>
      </c>
      <c r="BB67" s="28">
        <v>93</v>
      </c>
      <c r="BC67" s="28">
        <v>55</v>
      </c>
      <c r="BD67" s="28">
        <v>71</v>
      </c>
    </row>
    <row r="68" spans="1:56" s="33" customFormat="1" x14ac:dyDescent="0.2">
      <c r="A68" s="29" t="s">
        <v>103</v>
      </c>
      <c r="B68" s="30">
        <v>74</v>
      </c>
      <c r="C68" s="26" t="s">
        <v>28</v>
      </c>
      <c r="D68" s="28">
        <v>61</v>
      </c>
      <c r="E68" s="28">
        <v>33</v>
      </c>
      <c r="F68" s="28">
        <v>51</v>
      </c>
      <c r="G68" s="28">
        <v>46</v>
      </c>
      <c r="H68" s="28">
        <v>58</v>
      </c>
      <c r="I68" s="28">
        <v>63</v>
      </c>
      <c r="J68" s="28">
        <v>67</v>
      </c>
      <c r="K68" s="28">
        <v>42</v>
      </c>
      <c r="L68" s="28">
        <v>21</v>
      </c>
      <c r="M68" s="28">
        <v>38</v>
      </c>
      <c r="N68" s="28">
        <v>57</v>
      </c>
      <c r="O68" s="28">
        <v>53</v>
      </c>
      <c r="P68" s="28">
        <v>22</v>
      </c>
      <c r="Q68" s="28">
        <v>63</v>
      </c>
      <c r="R68" s="28">
        <v>43</v>
      </c>
      <c r="S68" s="28">
        <v>50</v>
      </c>
      <c r="T68" s="28">
        <v>22</v>
      </c>
      <c r="U68" s="28">
        <v>38</v>
      </c>
      <c r="V68" s="28">
        <v>71</v>
      </c>
      <c r="W68" s="28">
        <v>11</v>
      </c>
      <c r="X68" s="28">
        <v>15</v>
      </c>
      <c r="Y68" s="28">
        <v>41</v>
      </c>
      <c r="Z68" s="28">
        <v>41</v>
      </c>
      <c r="AA68" s="28">
        <v>27</v>
      </c>
      <c r="AB68" s="28">
        <v>32</v>
      </c>
      <c r="AC68" s="28">
        <v>45</v>
      </c>
      <c r="AD68" s="28">
        <v>69</v>
      </c>
      <c r="AE68" s="28">
        <v>84</v>
      </c>
      <c r="AF68" s="28">
        <v>53</v>
      </c>
      <c r="AG68" s="28">
        <v>64</v>
      </c>
      <c r="AH68" s="28">
        <v>38</v>
      </c>
      <c r="AI68" s="28">
        <v>26</v>
      </c>
      <c r="AJ68" s="28">
        <v>48</v>
      </c>
      <c r="AK68" s="28">
        <v>37</v>
      </c>
      <c r="AL68" s="28">
        <v>28</v>
      </c>
      <c r="AM68" s="28">
        <v>67</v>
      </c>
      <c r="AN68" s="28">
        <v>54</v>
      </c>
      <c r="AO68" s="28">
        <v>38</v>
      </c>
      <c r="AP68" s="28">
        <v>36</v>
      </c>
      <c r="AQ68" s="28">
        <v>20</v>
      </c>
      <c r="AR68" s="28">
        <v>17</v>
      </c>
      <c r="AS68" s="28">
        <v>29</v>
      </c>
      <c r="AT68" s="28">
        <v>64</v>
      </c>
      <c r="AU68" s="28">
        <v>16</v>
      </c>
      <c r="AV68" s="28">
        <v>43</v>
      </c>
      <c r="AW68" s="28">
        <v>49</v>
      </c>
      <c r="AX68" s="28">
        <v>34</v>
      </c>
      <c r="AY68" s="28">
        <v>36</v>
      </c>
      <c r="AZ68" s="28">
        <v>30</v>
      </c>
      <c r="BA68" s="28">
        <v>33</v>
      </c>
      <c r="BB68" s="28">
        <v>61</v>
      </c>
      <c r="BC68" s="28">
        <v>55</v>
      </c>
      <c r="BD68" s="28">
        <v>31</v>
      </c>
    </row>
    <row r="69" spans="1:56" s="33" customFormat="1" x14ac:dyDescent="0.2">
      <c r="A69" s="29" t="s">
        <v>103</v>
      </c>
      <c r="B69" s="30">
        <v>70</v>
      </c>
      <c r="C69" s="26" t="s">
        <v>167</v>
      </c>
      <c r="D69" s="28">
        <v>62</v>
      </c>
      <c r="E69" s="28">
        <v>33</v>
      </c>
      <c r="F69" s="28">
        <v>51</v>
      </c>
      <c r="G69" s="28">
        <v>46</v>
      </c>
      <c r="H69" s="28">
        <v>49</v>
      </c>
      <c r="I69" s="28">
        <v>57</v>
      </c>
      <c r="J69" s="28">
        <v>54</v>
      </c>
      <c r="K69" s="28">
        <v>22</v>
      </c>
      <c r="L69" s="28">
        <v>40</v>
      </c>
      <c r="M69" s="28">
        <v>38</v>
      </c>
      <c r="N69" s="28">
        <v>29</v>
      </c>
      <c r="O69" s="28">
        <v>34</v>
      </c>
      <c r="P69" s="28">
        <v>22</v>
      </c>
      <c r="Q69" s="28">
        <v>48</v>
      </c>
      <c r="R69" s="28">
        <v>36</v>
      </c>
      <c r="S69" s="28">
        <v>50</v>
      </c>
      <c r="T69" s="28">
        <v>42</v>
      </c>
      <c r="U69" s="28">
        <v>38</v>
      </c>
      <c r="V69" s="28">
        <v>40</v>
      </c>
      <c r="W69" s="28">
        <v>11</v>
      </c>
      <c r="X69" s="28">
        <v>47</v>
      </c>
      <c r="Y69" s="28">
        <v>58</v>
      </c>
      <c r="Z69" s="28">
        <v>41</v>
      </c>
      <c r="AA69" s="28">
        <v>56</v>
      </c>
      <c r="AB69" s="28">
        <v>57</v>
      </c>
      <c r="AC69" s="28">
        <v>26</v>
      </c>
      <c r="AD69" s="28">
        <v>43</v>
      </c>
      <c r="AE69" s="28">
        <v>61</v>
      </c>
      <c r="AF69" s="28">
        <v>36</v>
      </c>
      <c r="AG69" s="28">
        <v>20</v>
      </c>
      <c r="AH69" s="28">
        <v>62</v>
      </c>
      <c r="AI69" s="28">
        <v>42</v>
      </c>
      <c r="AJ69" s="28">
        <v>48</v>
      </c>
      <c r="AK69" s="28">
        <v>37</v>
      </c>
      <c r="AL69" s="28">
        <v>56</v>
      </c>
      <c r="AM69" s="28">
        <v>55</v>
      </c>
      <c r="AN69" s="28">
        <v>64</v>
      </c>
      <c r="AO69" s="28">
        <v>38</v>
      </c>
      <c r="AP69" s="28">
        <v>73</v>
      </c>
      <c r="AQ69" s="28">
        <v>30</v>
      </c>
      <c r="AR69" s="28">
        <v>36</v>
      </c>
      <c r="AS69" s="28">
        <v>43</v>
      </c>
      <c r="AT69" s="28">
        <v>45</v>
      </c>
      <c r="AU69" s="28">
        <v>43</v>
      </c>
      <c r="AV69" s="28">
        <v>43</v>
      </c>
      <c r="AW69" s="28">
        <v>40</v>
      </c>
      <c r="AX69" s="28">
        <v>58</v>
      </c>
      <c r="AY69" s="28">
        <v>52</v>
      </c>
      <c r="AZ69" s="28">
        <v>57</v>
      </c>
      <c r="BA69" s="28">
        <v>49</v>
      </c>
      <c r="BB69" s="28">
        <v>51</v>
      </c>
      <c r="BC69" s="28">
        <v>55</v>
      </c>
      <c r="BD69" s="28">
        <v>71</v>
      </c>
    </row>
    <row r="70" spans="1:56" s="33" customFormat="1" x14ac:dyDescent="0.2">
      <c r="A70" s="29" t="s">
        <v>104</v>
      </c>
      <c r="B70" s="30" t="s">
        <v>13</v>
      </c>
      <c r="C70" s="26" t="s">
        <v>117</v>
      </c>
      <c r="D70" s="28">
        <v>63</v>
      </c>
      <c r="E70" s="28">
        <v>39</v>
      </c>
      <c r="F70" s="28">
        <v>51</v>
      </c>
      <c r="G70" s="28">
        <v>19</v>
      </c>
      <c r="H70" s="28">
        <v>45</v>
      </c>
      <c r="I70" s="28">
        <v>36</v>
      </c>
      <c r="J70" s="28">
        <v>67</v>
      </c>
      <c r="K70" s="28">
        <v>31</v>
      </c>
      <c r="L70" s="28">
        <v>71</v>
      </c>
      <c r="M70" s="28">
        <v>38</v>
      </c>
      <c r="N70" s="28">
        <v>67</v>
      </c>
      <c r="O70" s="28">
        <v>45</v>
      </c>
      <c r="P70" s="28">
        <v>22</v>
      </c>
      <c r="Q70" s="28">
        <v>74</v>
      </c>
      <c r="R70" s="28">
        <v>64</v>
      </c>
      <c r="S70" s="28">
        <v>62</v>
      </c>
      <c r="T70" s="28">
        <v>42</v>
      </c>
      <c r="U70" s="28">
        <v>77</v>
      </c>
      <c r="V70" s="28">
        <v>32</v>
      </c>
      <c r="W70" s="28">
        <v>11</v>
      </c>
      <c r="X70" s="28">
        <v>69</v>
      </c>
      <c r="Y70" s="28">
        <v>37</v>
      </c>
      <c r="Z70" s="28">
        <v>65</v>
      </c>
      <c r="AA70" s="28">
        <v>56</v>
      </c>
      <c r="AB70" s="28">
        <v>80</v>
      </c>
      <c r="AC70" s="28">
        <v>45</v>
      </c>
      <c r="AD70" s="28">
        <v>51</v>
      </c>
      <c r="AE70" s="28">
        <v>43</v>
      </c>
      <c r="AF70" s="28">
        <v>80</v>
      </c>
      <c r="AG70" s="28">
        <v>35</v>
      </c>
      <c r="AH70" s="28">
        <v>62</v>
      </c>
      <c r="AI70" s="28">
        <v>42</v>
      </c>
      <c r="AJ70" s="28">
        <v>31</v>
      </c>
      <c r="AK70" s="28">
        <v>53</v>
      </c>
      <c r="AL70" s="28">
        <v>81</v>
      </c>
      <c r="AM70" s="28">
        <v>50</v>
      </c>
      <c r="AN70" s="28">
        <v>28</v>
      </c>
      <c r="AO70" s="28">
        <v>66</v>
      </c>
      <c r="AP70" s="28">
        <v>83</v>
      </c>
      <c r="AQ70" s="28">
        <v>88</v>
      </c>
      <c r="AR70" s="28">
        <v>66</v>
      </c>
      <c r="AS70" s="28">
        <v>20</v>
      </c>
      <c r="AT70" s="28">
        <v>52</v>
      </c>
      <c r="AU70" s="28">
        <v>8</v>
      </c>
      <c r="AV70" s="28">
        <v>43</v>
      </c>
      <c r="AW70" s="28">
        <v>64</v>
      </c>
      <c r="AX70" s="28">
        <v>46</v>
      </c>
      <c r="AY70" s="28">
        <v>60</v>
      </c>
      <c r="AZ70" s="28">
        <v>57</v>
      </c>
      <c r="BA70" s="28">
        <v>86</v>
      </c>
      <c r="BB70" s="28">
        <v>51</v>
      </c>
      <c r="BC70" s="28">
        <v>55</v>
      </c>
      <c r="BD70" s="28">
        <v>71</v>
      </c>
    </row>
    <row r="71" spans="1:56" s="33" customFormat="1" x14ac:dyDescent="0.2">
      <c r="A71" s="29" t="s">
        <v>100</v>
      </c>
      <c r="B71" s="30">
        <v>28</v>
      </c>
      <c r="C71" s="26" t="s">
        <v>172</v>
      </c>
      <c r="D71" s="28">
        <v>64</v>
      </c>
      <c r="E71" s="28">
        <v>49</v>
      </c>
      <c r="F71" s="28">
        <v>27</v>
      </c>
      <c r="G71" s="28">
        <v>25</v>
      </c>
      <c r="H71" s="28">
        <v>49</v>
      </c>
      <c r="I71" s="28">
        <v>52</v>
      </c>
      <c r="J71" s="28">
        <v>36</v>
      </c>
      <c r="K71" s="28">
        <v>42</v>
      </c>
      <c r="L71" s="28">
        <v>40</v>
      </c>
      <c r="M71" s="28">
        <v>38</v>
      </c>
      <c r="N71" s="28">
        <v>75</v>
      </c>
      <c r="O71" s="28">
        <v>58</v>
      </c>
      <c r="P71" s="28">
        <v>22</v>
      </c>
      <c r="Q71" s="28">
        <v>27</v>
      </c>
      <c r="R71" s="28">
        <v>75</v>
      </c>
      <c r="S71" s="28">
        <v>38</v>
      </c>
      <c r="T71" s="28">
        <v>22</v>
      </c>
      <c r="U71" s="28">
        <v>38</v>
      </c>
      <c r="V71" s="28">
        <v>49</v>
      </c>
      <c r="W71" s="28">
        <v>11</v>
      </c>
      <c r="X71" s="28">
        <v>32</v>
      </c>
      <c r="Y71" s="28">
        <v>30</v>
      </c>
      <c r="Z71" s="28">
        <v>52</v>
      </c>
      <c r="AA71" s="28">
        <v>27</v>
      </c>
      <c r="AB71" s="28">
        <v>15</v>
      </c>
      <c r="AC71" s="28">
        <v>36</v>
      </c>
      <c r="AD71" s="28">
        <v>19</v>
      </c>
      <c r="AE71" s="28">
        <v>27</v>
      </c>
      <c r="AF71" s="28">
        <v>61</v>
      </c>
      <c r="AG71" s="28">
        <v>35</v>
      </c>
      <c r="AH71" s="28">
        <v>28</v>
      </c>
      <c r="AI71" s="28">
        <v>26</v>
      </c>
      <c r="AJ71" s="28">
        <v>41</v>
      </c>
      <c r="AK71" s="28">
        <v>37</v>
      </c>
      <c r="AL71" s="28">
        <v>65</v>
      </c>
      <c r="AM71" s="28">
        <v>38</v>
      </c>
      <c r="AN71" s="28">
        <v>71</v>
      </c>
      <c r="AO71" s="28">
        <v>21</v>
      </c>
      <c r="AP71" s="28">
        <v>73</v>
      </c>
      <c r="AQ71" s="28">
        <v>88</v>
      </c>
      <c r="AR71" s="28">
        <v>80</v>
      </c>
      <c r="AS71" s="28">
        <v>16</v>
      </c>
      <c r="AT71" s="28">
        <v>71</v>
      </c>
      <c r="AU71" s="28">
        <v>29</v>
      </c>
      <c r="AV71" s="28">
        <v>7</v>
      </c>
      <c r="AW71" s="28">
        <v>40</v>
      </c>
      <c r="AX71" s="28">
        <v>27</v>
      </c>
      <c r="AY71" s="28">
        <v>60</v>
      </c>
      <c r="AZ71" s="28">
        <v>57</v>
      </c>
      <c r="BA71" s="28">
        <v>49</v>
      </c>
      <c r="BB71" s="28">
        <v>25</v>
      </c>
      <c r="BC71" s="28">
        <v>25</v>
      </c>
      <c r="BD71" s="28">
        <v>31</v>
      </c>
    </row>
    <row r="72" spans="1:56" s="33" customFormat="1" x14ac:dyDescent="0.2">
      <c r="A72" s="29" t="s">
        <v>119</v>
      </c>
      <c r="B72" s="30">
        <v>87</v>
      </c>
      <c r="C72" s="26" t="s">
        <v>205</v>
      </c>
      <c r="D72" s="28">
        <v>65</v>
      </c>
      <c r="E72" s="28">
        <v>33</v>
      </c>
      <c r="F72" s="28">
        <v>51</v>
      </c>
      <c r="G72" s="28">
        <v>25</v>
      </c>
      <c r="H72" s="28">
        <v>84</v>
      </c>
      <c r="I72" s="28">
        <v>57</v>
      </c>
      <c r="J72" s="28">
        <v>36</v>
      </c>
      <c r="K72" s="28">
        <v>16</v>
      </c>
      <c r="L72" s="28">
        <v>71</v>
      </c>
      <c r="M72" s="28">
        <v>38</v>
      </c>
      <c r="N72" s="28">
        <v>75</v>
      </c>
      <c r="O72" s="28">
        <v>90</v>
      </c>
      <c r="P72" s="28">
        <v>22</v>
      </c>
      <c r="Q72" s="28">
        <v>74</v>
      </c>
      <c r="R72" s="28">
        <v>75</v>
      </c>
      <c r="S72" s="28">
        <v>43</v>
      </c>
      <c r="T72" s="28">
        <v>42</v>
      </c>
      <c r="U72" s="28">
        <v>77</v>
      </c>
      <c r="V72" s="28">
        <v>58</v>
      </c>
      <c r="W72" s="28">
        <v>11</v>
      </c>
      <c r="X72" s="28">
        <v>24</v>
      </c>
      <c r="Y72" s="28">
        <v>70</v>
      </c>
      <c r="Z72" s="28">
        <v>52</v>
      </c>
      <c r="AA72" s="28">
        <v>27</v>
      </c>
      <c r="AB72" s="28">
        <v>57</v>
      </c>
      <c r="AC72" s="28">
        <v>73</v>
      </c>
      <c r="AD72" s="28">
        <v>51</v>
      </c>
      <c r="AE72" s="28">
        <v>50</v>
      </c>
      <c r="AF72" s="28">
        <v>64</v>
      </c>
      <c r="AG72" s="28">
        <v>64</v>
      </c>
      <c r="AH72" s="28">
        <v>62</v>
      </c>
      <c r="AI72" s="28">
        <v>42</v>
      </c>
      <c r="AJ72" s="28">
        <v>11</v>
      </c>
      <c r="AK72" s="28">
        <v>46</v>
      </c>
      <c r="AL72" s="28">
        <v>81</v>
      </c>
      <c r="AM72" s="28">
        <v>67</v>
      </c>
      <c r="AN72" s="28">
        <v>71</v>
      </c>
      <c r="AO72" s="28">
        <v>66</v>
      </c>
      <c r="AP72" s="28">
        <v>64</v>
      </c>
      <c r="AQ72" s="28">
        <v>69</v>
      </c>
      <c r="AR72" s="28">
        <v>70</v>
      </c>
      <c r="AS72" s="28">
        <v>43</v>
      </c>
      <c r="AT72" s="28">
        <v>33</v>
      </c>
      <c r="AU72" s="28">
        <v>16</v>
      </c>
      <c r="AV72" s="28">
        <v>43</v>
      </c>
      <c r="AW72" s="28">
        <v>64</v>
      </c>
      <c r="AX72" s="28">
        <v>46</v>
      </c>
      <c r="AY72" s="28">
        <v>42</v>
      </c>
      <c r="AZ72" s="28">
        <v>57</v>
      </c>
      <c r="BA72" s="28">
        <v>100</v>
      </c>
      <c r="BB72" s="28">
        <v>27</v>
      </c>
      <c r="BC72" s="28">
        <v>55</v>
      </c>
      <c r="BD72" s="28">
        <v>56</v>
      </c>
    </row>
    <row r="73" spans="1:56" s="33" customFormat="1" x14ac:dyDescent="0.2">
      <c r="A73" s="29" t="s">
        <v>103</v>
      </c>
      <c r="B73" s="30">
        <v>73</v>
      </c>
      <c r="C73" s="26" t="s">
        <v>27</v>
      </c>
      <c r="D73" s="28">
        <v>66</v>
      </c>
      <c r="E73" s="28">
        <v>67</v>
      </c>
      <c r="F73" s="28">
        <v>51</v>
      </c>
      <c r="G73" s="28">
        <v>25</v>
      </c>
      <c r="H73" s="28">
        <v>34</v>
      </c>
      <c r="I73" s="28">
        <v>66</v>
      </c>
      <c r="J73" s="28">
        <v>58</v>
      </c>
      <c r="K73" s="28">
        <v>42</v>
      </c>
      <c r="L73" s="28">
        <v>71</v>
      </c>
      <c r="M73" s="28">
        <v>38</v>
      </c>
      <c r="N73" s="28">
        <v>47</v>
      </c>
      <c r="O73" s="28">
        <v>58</v>
      </c>
      <c r="P73" s="28">
        <v>22</v>
      </c>
      <c r="Q73" s="28">
        <v>27</v>
      </c>
      <c r="R73" s="28">
        <v>47</v>
      </c>
      <c r="S73" s="28">
        <v>62</v>
      </c>
      <c r="T73" s="28">
        <v>42</v>
      </c>
      <c r="U73" s="28">
        <v>77</v>
      </c>
      <c r="V73" s="28">
        <v>58</v>
      </c>
      <c r="W73" s="28">
        <v>11</v>
      </c>
      <c r="X73" s="28">
        <v>47</v>
      </c>
      <c r="Y73" s="28">
        <v>70</v>
      </c>
      <c r="Z73" s="28">
        <v>65</v>
      </c>
      <c r="AA73" s="28">
        <v>56</v>
      </c>
      <c r="AB73" s="28">
        <v>57</v>
      </c>
      <c r="AC73" s="28">
        <v>45</v>
      </c>
      <c r="AD73" s="28">
        <v>51</v>
      </c>
      <c r="AE73" s="28">
        <v>84</v>
      </c>
      <c r="AF73" s="28">
        <v>45</v>
      </c>
      <c r="AG73" s="28">
        <v>64</v>
      </c>
      <c r="AH73" s="28">
        <v>28</v>
      </c>
      <c r="AI73" s="28">
        <v>42</v>
      </c>
      <c r="AJ73" s="28">
        <v>66</v>
      </c>
      <c r="AK73" s="28">
        <v>56</v>
      </c>
      <c r="AL73" s="28">
        <v>34</v>
      </c>
      <c r="AM73" s="28">
        <v>67</v>
      </c>
      <c r="AN73" s="28">
        <v>45</v>
      </c>
      <c r="AO73" s="28">
        <v>21</v>
      </c>
      <c r="AP73" s="28">
        <v>64</v>
      </c>
      <c r="AQ73" s="28">
        <v>47</v>
      </c>
      <c r="AR73" s="28">
        <v>66</v>
      </c>
      <c r="AS73" s="28">
        <v>43</v>
      </c>
      <c r="AT73" s="28">
        <v>54</v>
      </c>
      <c r="AU73" s="28">
        <v>43</v>
      </c>
      <c r="AV73" s="28">
        <v>43</v>
      </c>
      <c r="AW73" s="28">
        <v>37</v>
      </c>
      <c r="AX73" s="28">
        <v>77</v>
      </c>
      <c r="AY73" s="28">
        <v>60</v>
      </c>
      <c r="AZ73" s="28">
        <v>57</v>
      </c>
      <c r="BA73" s="28">
        <v>70</v>
      </c>
      <c r="BB73" s="28">
        <v>51</v>
      </c>
      <c r="BC73" s="28">
        <v>55</v>
      </c>
      <c r="BD73" s="28">
        <v>39</v>
      </c>
    </row>
    <row r="74" spans="1:56" s="33" customFormat="1" x14ac:dyDescent="0.2">
      <c r="A74" s="29" t="s">
        <v>109</v>
      </c>
      <c r="B74" s="30">
        <v>56</v>
      </c>
      <c r="C74" s="26" t="s">
        <v>197</v>
      </c>
      <c r="D74" s="28">
        <v>67</v>
      </c>
      <c r="E74" s="28">
        <v>67</v>
      </c>
      <c r="F74" s="28">
        <v>51</v>
      </c>
      <c r="G74" s="28">
        <v>11</v>
      </c>
      <c r="H74" s="28">
        <v>58</v>
      </c>
      <c r="I74" s="28">
        <v>74</v>
      </c>
      <c r="J74" s="28">
        <v>54</v>
      </c>
      <c r="K74" s="28">
        <v>55</v>
      </c>
      <c r="L74" s="28">
        <v>28</v>
      </c>
      <c r="M74" s="28">
        <v>23</v>
      </c>
      <c r="N74" s="28">
        <v>82</v>
      </c>
      <c r="O74" s="28">
        <v>64</v>
      </c>
      <c r="P74" s="28">
        <v>22</v>
      </c>
      <c r="Q74" s="28">
        <v>31</v>
      </c>
      <c r="R74" s="28">
        <v>47</v>
      </c>
      <c r="S74" s="28">
        <v>80</v>
      </c>
      <c r="T74" s="28">
        <v>42</v>
      </c>
      <c r="U74" s="28">
        <v>27</v>
      </c>
      <c r="V74" s="28">
        <v>49</v>
      </c>
      <c r="W74" s="28">
        <v>11</v>
      </c>
      <c r="X74" s="28">
        <v>32</v>
      </c>
      <c r="Y74" s="28">
        <v>88</v>
      </c>
      <c r="Z74" s="28">
        <v>41</v>
      </c>
      <c r="AA74" s="28">
        <v>27</v>
      </c>
      <c r="AB74" s="28">
        <v>32</v>
      </c>
      <c r="AC74" s="28">
        <v>26</v>
      </c>
      <c r="AD74" s="28">
        <v>13</v>
      </c>
      <c r="AE74" s="28">
        <v>61</v>
      </c>
      <c r="AF74" s="28">
        <v>57</v>
      </c>
      <c r="AG74" s="28">
        <v>64</v>
      </c>
      <c r="AH74" s="28">
        <v>38</v>
      </c>
      <c r="AI74" s="28">
        <v>42</v>
      </c>
      <c r="AJ74" s="28">
        <v>59</v>
      </c>
      <c r="AK74" s="28">
        <v>67</v>
      </c>
      <c r="AL74" s="28">
        <v>56</v>
      </c>
      <c r="AM74" s="28">
        <v>28</v>
      </c>
      <c r="AN74" s="28">
        <v>84</v>
      </c>
      <c r="AO74" s="28">
        <v>66</v>
      </c>
      <c r="AP74" s="28">
        <v>64</v>
      </c>
      <c r="AQ74" s="28">
        <v>57</v>
      </c>
      <c r="AR74" s="28">
        <v>80</v>
      </c>
      <c r="AS74" s="28">
        <v>43</v>
      </c>
      <c r="AT74" s="28">
        <v>61</v>
      </c>
      <c r="AU74" s="28">
        <v>43</v>
      </c>
      <c r="AV74" s="28">
        <v>43</v>
      </c>
      <c r="AW74" s="28">
        <v>58</v>
      </c>
      <c r="AX74" s="28">
        <v>46</v>
      </c>
      <c r="AY74" s="28">
        <v>60</v>
      </c>
      <c r="AZ74" s="28">
        <v>57</v>
      </c>
      <c r="BA74" s="28">
        <v>61</v>
      </c>
      <c r="BB74" s="28">
        <v>16</v>
      </c>
      <c r="BC74" s="28">
        <v>15</v>
      </c>
      <c r="BD74" s="28">
        <v>11</v>
      </c>
    </row>
    <row r="75" spans="1:56" s="33" customFormat="1" x14ac:dyDescent="0.2">
      <c r="A75" s="29" t="s">
        <v>103</v>
      </c>
      <c r="B75" s="30">
        <v>75</v>
      </c>
      <c r="C75" s="26" t="s">
        <v>114</v>
      </c>
      <c r="D75" s="28">
        <v>68</v>
      </c>
      <c r="E75" s="28">
        <v>42</v>
      </c>
      <c r="F75" s="28">
        <v>27</v>
      </c>
      <c r="G75" s="28">
        <v>46</v>
      </c>
      <c r="H75" s="28">
        <v>84</v>
      </c>
      <c r="I75" s="28">
        <v>66</v>
      </c>
      <c r="J75" s="28">
        <v>67</v>
      </c>
      <c r="K75" s="28">
        <v>55</v>
      </c>
      <c r="L75" s="28">
        <v>71</v>
      </c>
      <c r="M75" s="28">
        <v>38</v>
      </c>
      <c r="N75" s="28">
        <v>50</v>
      </c>
      <c r="O75" s="28">
        <v>45</v>
      </c>
      <c r="P75" s="28">
        <v>22</v>
      </c>
      <c r="Q75" s="28">
        <v>48</v>
      </c>
      <c r="R75" s="28">
        <v>75</v>
      </c>
      <c r="S75" s="28">
        <v>50</v>
      </c>
      <c r="T75" s="28">
        <v>42</v>
      </c>
      <c r="U75" s="28">
        <v>77</v>
      </c>
      <c r="V75" s="28">
        <v>49</v>
      </c>
      <c r="W75" s="28">
        <v>11</v>
      </c>
      <c r="X75" s="28">
        <v>47</v>
      </c>
      <c r="Y75" s="28">
        <v>58</v>
      </c>
      <c r="Z75" s="28">
        <v>65</v>
      </c>
      <c r="AA75" s="28">
        <v>56</v>
      </c>
      <c r="AB75" s="28">
        <v>57</v>
      </c>
      <c r="AC75" s="28">
        <v>45</v>
      </c>
      <c r="AD75" s="28">
        <v>69</v>
      </c>
      <c r="AE75" s="28">
        <v>61</v>
      </c>
      <c r="AF75" s="28">
        <v>45</v>
      </c>
      <c r="AG75" s="28">
        <v>64</v>
      </c>
      <c r="AH75" s="28">
        <v>62</v>
      </c>
      <c r="AI75" s="28">
        <v>26</v>
      </c>
      <c r="AJ75" s="28">
        <v>37</v>
      </c>
      <c r="AK75" s="28">
        <v>81</v>
      </c>
      <c r="AL75" s="28">
        <v>56</v>
      </c>
      <c r="AM75" s="28">
        <v>67</v>
      </c>
      <c r="AN75" s="28">
        <v>64</v>
      </c>
      <c r="AO75" s="28">
        <v>66</v>
      </c>
      <c r="AP75" s="28">
        <v>54</v>
      </c>
      <c r="AQ75" s="28">
        <v>40</v>
      </c>
      <c r="AR75" s="28">
        <v>39</v>
      </c>
      <c r="AS75" s="28">
        <v>43</v>
      </c>
      <c r="AT75" s="28">
        <v>54</v>
      </c>
      <c r="AU75" s="28">
        <v>43</v>
      </c>
      <c r="AV75" s="28">
        <v>43</v>
      </c>
      <c r="AW75" s="28">
        <v>58</v>
      </c>
      <c r="AX75" s="28">
        <v>58</v>
      </c>
      <c r="AY75" s="28">
        <v>81</v>
      </c>
      <c r="AZ75" s="28">
        <v>57</v>
      </c>
      <c r="BA75" s="28">
        <v>54</v>
      </c>
      <c r="BB75" s="28">
        <v>61</v>
      </c>
      <c r="BC75" s="28">
        <v>55</v>
      </c>
      <c r="BD75" s="28">
        <v>71</v>
      </c>
    </row>
    <row r="76" spans="1:56" s="33" customFormat="1" x14ac:dyDescent="0.2">
      <c r="A76" s="29" t="s">
        <v>103</v>
      </c>
      <c r="B76" s="30">
        <v>69</v>
      </c>
      <c r="C76" s="26" t="s">
        <v>108</v>
      </c>
      <c r="D76" s="28">
        <v>69</v>
      </c>
      <c r="E76" s="28">
        <v>33</v>
      </c>
      <c r="F76" s="28">
        <v>27</v>
      </c>
      <c r="G76" s="28">
        <v>46</v>
      </c>
      <c r="H76" s="28">
        <v>66</v>
      </c>
      <c r="I76" s="28">
        <v>71</v>
      </c>
      <c r="J76" s="28">
        <v>82</v>
      </c>
      <c r="K76" s="28">
        <v>55</v>
      </c>
      <c r="L76" s="28">
        <v>28</v>
      </c>
      <c r="M76" s="28">
        <v>38</v>
      </c>
      <c r="N76" s="28">
        <v>67</v>
      </c>
      <c r="O76" s="28">
        <v>75</v>
      </c>
      <c r="P76" s="28">
        <v>6</v>
      </c>
      <c r="Q76" s="28">
        <v>74</v>
      </c>
      <c r="R76" s="28">
        <v>43</v>
      </c>
      <c r="S76" s="28">
        <v>43</v>
      </c>
      <c r="T76" s="28">
        <v>22</v>
      </c>
      <c r="U76" s="28">
        <v>27</v>
      </c>
      <c r="V76" s="28">
        <v>87</v>
      </c>
      <c r="W76" s="28">
        <v>11</v>
      </c>
      <c r="X76" s="28">
        <v>47</v>
      </c>
      <c r="Y76" s="28">
        <v>41</v>
      </c>
      <c r="Z76" s="28">
        <v>52</v>
      </c>
      <c r="AA76" s="28">
        <v>56</v>
      </c>
      <c r="AB76" s="28">
        <v>80</v>
      </c>
      <c r="AC76" s="28">
        <v>73</v>
      </c>
      <c r="AD76" s="28">
        <v>51</v>
      </c>
      <c r="AE76" s="28">
        <v>36</v>
      </c>
      <c r="AF76" s="28">
        <v>64</v>
      </c>
      <c r="AG76" s="28">
        <v>35</v>
      </c>
      <c r="AH76" s="28">
        <v>62</v>
      </c>
      <c r="AI76" s="28">
        <v>26</v>
      </c>
      <c r="AJ76" s="28">
        <v>59</v>
      </c>
      <c r="AK76" s="28">
        <v>37</v>
      </c>
      <c r="AL76" s="28">
        <v>81</v>
      </c>
      <c r="AM76" s="28">
        <v>44</v>
      </c>
      <c r="AN76" s="28">
        <v>37</v>
      </c>
      <c r="AO76" s="28">
        <v>38</v>
      </c>
      <c r="AP76" s="28">
        <v>43</v>
      </c>
      <c r="AQ76" s="28">
        <v>69</v>
      </c>
      <c r="AR76" s="28">
        <v>51</v>
      </c>
      <c r="AS76" s="28">
        <v>43</v>
      </c>
      <c r="AT76" s="28">
        <v>52</v>
      </c>
      <c r="AU76" s="28">
        <v>43</v>
      </c>
      <c r="AV76" s="28">
        <v>43</v>
      </c>
      <c r="AW76" s="28">
        <v>49</v>
      </c>
      <c r="AX76" s="28">
        <v>77</v>
      </c>
      <c r="AY76" s="28">
        <v>60</v>
      </c>
      <c r="AZ76" s="28">
        <v>57</v>
      </c>
      <c r="BA76" s="28">
        <v>82</v>
      </c>
      <c r="BB76" s="28">
        <v>61</v>
      </c>
      <c r="BC76" s="28">
        <v>55</v>
      </c>
      <c r="BD76" s="28">
        <v>71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28">
        <v>70</v>
      </c>
      <c r="E77" s="28">
        <v>83</v>
      </c>
      <c r="F77" s="28">
        <v>51</v>
      </c>
      <c r="G77" s="28">
        <v>46</v>
      </c>
      <c r="H77" s="28">
        <v>49</v>
      </c>
      <c r="I77" s="28">
        <v>74</v>
      </c>
      <c r="J77" s="28">
        <v>76</v>
      </c>
      <c r="K77" s="28">
        <v>55</v>
      </c>
      <c r="L77" s="28">
        <v>71</v>
      </c>
      <c r="M77" s="28">
        <v>38</v>
      </c>
      <c r="N77" s="28">
        <v>50</v>
      </c>
      <c r="O77" s="28">
        <v>90</v>
      </c>
      <c r="P77" s="28">
        <v>22</v>
      </c>
      <c r="Q77" s="28">
        <v>40</v>
      </c>
      <c r="R77" s="28">
        <v>85</v>
      </c>
      <c r="S77" s="28">
        <v>43</v>
      </c>
      <c r="T77" s="28">
        <v>42</v>
      </c>
      <c r="U77" s="28">
        <v>38</v>
      </c>
      <c r="V77" s="28">
        <v>49</v>
      </c>
      <c r="W77" s="28">
        <v>11</v>
      </c>
      <c r="X77" s="28">
        <v>47</v>
      </c>
      <c r="Y77" s="28">
        <v>41</v>
      </c>
      <c r="Z77" s="28">
        <v>65</v>
      </c>
      <c r="AA77" s="28">
        <v>56</v>
      </c>
      <c r="AB77" s="28">
        <v>27</v>
      </c>
      <c r="AC77" s="28">
        <v>73</v>
      </c>
      <c r="AD77" s="28">
        <v>69</v>
      </c>
      <c r="AE77" s="28">
        <v>43</v>
      </c>
      <c r="AF77" s="28">
        <v>98</v>
      </c>
      <c r="AG77" s="28">
        <v>35</v>
      </c>
      <c r="AH77" s="28">
        <v>38</v>
      </c>
      <c r="AI77" s="28">
        <v>26</v>
      </c>
      <c r="AJ77" s="28">
        <v>77</v>
      </c>
      <c r="AK77" s="28">
        <v>81</v>
      </c>
      <c r="AL77" s="28">
        <v>48</v>
      </c>
      <c r="AM77" s="28">
        <v>44</v>
      </c>
      <c r="AN77" s="28">
        <v>54</v>
      </c>
      <c r="AO77" s="28">
        <v>38</v>
      </c>
      <c r="AP77" s="28">
        <v>83</v>
      </c>
      <c r="AQ77" s="28">
        <v>34</v>
      </c>
      <c r="AR77" s="28">
        <v>56</v>
      </c>
      <c r="AS77" s="28">
        <v>43</v>
      </c>
      <c r="AT77" s="28">
        <v>68</v>
      </c>
      <c r="AU77" s="28">
        <v>43</v>
      </c>
      <c r="AV77" s="28">
        <v>43</v>
      </c>
      <c r="AW77" s="28">
        <v>81</v>
      </c>
      <c r="AX77" s="28">
        <v>31</v>
      </c>
      <c r="AY77" s="28">
        <v>52</v>
      </c>
      <c r="AZ77" s="28">
        <v>19</v>
      </c>
      <c r="BA77" s="28">
        <v>70</v>
      </c>
      <c r="BB77" s="28">
        <v>82</v>
      </c>
      <c r="BC77" s="28">
        <v>55</v>
      </c>
      <c r="BD77" s="28">
        <v>14</v>
      </c>
    </row>
    <row r="78" spans="1:56" s="33" customFormat="1" x14ac:dyDescent="0.2">
      <c r="A78" s="29" t="s">
        <v>101</v>
      </c>
      <c r="B78" s="30">
        <v>96</v>
      </c>
      <c r="C78" s="26" t="s">
        <v>123</v>
      </c>
      <c r="D78" s="28">
        <v>71</v>
      </c>
      <c r="E78" s="28">
        <v>29</v>
      </c>
      <c r="F78" s="28">
        <v>51</v>
      </c>
      <c r="G78" s="28">
        <v>46</v>
      </c>
      <c r="H78" s="28">
        <v>66</v>
      </c>
      <c r="I78" s="28">
        <v>57</v>
      </c>
      <c r="J78" s="28">
        <v>50</v>
      </c>
      <c r="K78" s="28">
        <v>55</v>
      </c>
      <c r="L78" s="28">
        <v>53</v>
      </c>
      <c r="M78" s="28">
        <v>38</v>
      </c>
      <c r="N78" s="28">
        <v>67</v>
      </c>
      <c r="O78" s="28">
        <v>64</v>
      </c>
      <c r="P78" s="28">
        <v>6</v>
      </c>
      <c r="Q78" s="28">
        <v>74</v>
      </c>
      <c r="R78" s="28">
        <v>75</v>
      </c>
      <c r="S78" s="28">
        <v>80</v>
      </c>
      <c r="T78" s="28">
        <v>42</v>
      </c>
      <c r="U78" s="28">
        <v>77</v>
      </c>
      <c r="V78" s="28">
        <v>67</v>
      </c>
      <c r="W78" s="28">
        <v>11</v>
      </c>
      <c r="X78" s="28">
        <v>47</v>
      </c>
      <c r="Y78" s="28">
        <v>58</v>
      </c>
      <c r="Z78" s="28">
        <v>65</v>
      </c>
      <c r="AA78" s="28">
        <v>56</v>
      </c>
      <c r="AB78" s="28">
        <v>57</v>
      </c>
      <c r="AC78" s="28">
        <v>73</v>
      </c>
      <c r="AD78" s="28">
        <v>51</v>
      </c>
      <c r="AE78" s="28">
        <v>84</v>
      </c>
      <c r="AF78" s="28">
        <v>71</v>
      </c>
      <c r="AG78" s="28">
        <v>64</v>
      </c>
      <c r="AH78" s="28">
        <v>62</v>
      </c>
      <c r="AI78" s="28">
        <v>42</v>
      </c>
      <c r="AJ78" s="28">
        <v>66</v>
      </c>
      <c r="AK78" s="28">
        <v>59</v>
      </c>
      <c r="AL78" s="28">
        <v>48</v>
      </c>
      <c r="AM78" s="28">
        <v>90</v>
      </c>
      <c r="AN78" s="28">
        <v>96</v>
      </c>
      <c r="AO78" s="28">
        <v>66</v>
      </c>
      <c r="AP78" s="28">
        <v>73</v>
      </c>
      <c r="AQ78" s="28">
        <v>57</v>
      </c>
      <c r="AR78" s="28">
        <v>80</v>
      </c>
      <c r="AS78" s="28">
        <v>43</v>
      </c>
      <c r="AT78" s="28">
        <v>68</v>
      </c>
      <c r="AU78" s="28">
        <v>29</v>
      </c>
      <c r="AV78" s="28">
        <v>43</v>
      </c>
      <c r="AW78" s="28">
        <v>81</v>
      </c>
      <c r="AX78" s="28">
        <v>77</v>
      </c>
      <c r="AY78" s="28">
        <v>60</v>
      </c>
      <c r="AZ78" s="28">
        <v>30</v>
      </c>
      <c r="BA78" s="28">
        <v>52</v>
      </c>
      <c r="BB78" s="28">
        <v>93</v>
      </c>
      <c r="BC78" s="28">
        <v>55</v>
      </c>
      <c r="BD78" s="28">
        <v>71</v>
      </c>
    </row>
    <row r="79" spans="1:56" s="33" customFormat="1" x14ac:dyDescent="0.2">
      <c r="A79" s="31" t="s">
        <v>111</v>
      </c>
      <c r="B79" s="30">
        <v>8</v>
      </c>
      <c r="C79" s="26" t="s">
        <v>19</v>
      </c>
      <c r="D79" s="28">
        <v>72</v>
      </c>
      <c r="E79" s="28">
        <v>49</v>
      </c>
      <c r="F79" s="28">
        <v>27</v>
      </c>
      <c r="G79" s="28">
        <v>11</v>
      </c>
      <c r="H79" s="28">
        <v>94</v>
      </c>
      <c r="I79" s="28">
        <v>69</v>
      </c>
      <c r="J79" s="28">
        <v>82</v>
      </c>
      <c r="K79" s="28">
        <v>55</v>
      </c>
      <c r="L79" s="28">
        <v>71</v>
      </c>
      <c r="M79" s="28">
        <v>38</v>
      </c>
      <c r="N79" s="28">
        <v>45</v>
      </c>
      <c r="O79" s="28">
        <v>58</v>
      </c>
      <c r="P79" s="28">
        <v>22</v>
      </c>
      <c r="Q79" s="28">
        <v>31</v>
      </c>
      <c r="R79" s="28">
        <v>64</v>
      </c>
      <c r="S79" s="28">
        <v>62</v>
      </c>
      <c r="T79" s="28">
        <v>42</v>
      </c>
      <c r="U79" s="28">
        <v>77</v>
      </c>
      <c r="V79" s="28">
        <v>71</v>
      </c>
      <c r="W79" s="28">
        <v>11</v>
      </c>
      <c r="X79" s="28">
        <v>69</v>
      </c>
      <c r="Y79" s="28">
        <v>37</v>
      </c>
      <c r="Z79" s="28">
        <v>65</v>
      </c>
      <c r="AA79" s="28">
        <v>56</v>
      </c>
      <c r="AB79" s="28">
        <v>57</v>
      </c>
      <c r="AC79" s="28">
        <v>73</v>
      </c>
      <c r="AD79" s="28">
        <v>69</v>
      </c>
      <c r="AE79" s="28">
        <v>61</v>
      </c>
      <c r="AF79" s="28">
        <v>61</v>
      </c>
      <c r="AG79" s="28">
        <v>35</v>
      </c>
      <c r="AH79" s="28">
        <v>38</v>
      </c>
      <c r="AI79" s="28">
        <v>26</v>
      </c>
      <c r="AJ79" s="28">
        <v>48</v>
      </c>
      <c r="AK79" s="28">
        <v>88</v>
      </c>
      <c r="AL79" s="28">
        <v>65</v>
      </c>
      <c r="AM79" s="28">
        <v>90</v>
      </c>
      <c r="AN79" s="28">
        <v>57</v>
      </c>
      <c r="AO79" s="28">
        <v>66</v>
      </c>
      <c r="AP79" s="28">
        <v>64</v>
      </c>
      <c r="AQ79" s="28">
        <v>47</v>
      </c>
      <c r="AR79" s="28">
        <v>61</v>
      </c>
      <c r="AS79" s="28">
        <v>43</v>
      </c>
      <c r="AT79" s="28">
        <v>80</v>
      </c>
      <c r="AU79" s="28">
        <v>43</v>
      </c>
      <c r="AV79" s="28">
        <v>43</v>
      </c>
      <c r="AW79" s="28">
        <v>64</v>
      </c>
      <c r="AX79" s="28">
        <v>77</v>
      </c>
      <c r="AY79" s="28">
        <v>52</v>
      </c>
      <c r="AZ79" s="28">
        <v>57</v>
      </c>
      <c r="BA79" s="28">
        <v>54</v>
      </c>
      <c r="BB79" s="28">
        <v>82</v>
      </c>
      <c r="BC79" s="28">
        <v>55</v>
      </c>
      <c r="BD79" s="28">
        <v>71</v>
      </c>
    </row>
    <row r="80" spans="1:56" s="33" customFormat="1" ht="25.5" x14ac:dyDescent="0.2">
      <c r="A80" s="29" t="s">
        <v>100</v>
      </c>
      <c r="B80" s="30">
        <v>30</v>
      </c>
      <c r="C80" s="26" t="s">
        <v>175</v>
      </c>
      <c r="D80" s="28">
        <v>73</v>
      </c>
      <c r="E80" s="28">
        <v>56</v>
      </c>
      <c r="F80" s="28">
        <v>51</v>
      </c>
      <c r="G80" s="28">
        <v>46</v>
      </c>
      <c r="H80" s="28">
        <v>66</v>
      </c>
      <c r="I80" s="28">
        <v>72</v>
      </c>
      <c r="J80" s="28">
        <v>67</v>
      </c>
      <c r="K80" s="28">
        <v>42</v>
      </c>
      <c r="L80" s="28">
        <v>10</v>
      </c>
      <c r="M80" s="28">
        <v>23</v>
      </c>
      <c r="N80" s="28">
        <v>91</v>
      </c>
      <c r="O80" s="28">
        <v>90</v>
      </c>
      <c r="P80" s="28">
        <v>22</v>
      </c>
      <c r="Q80" s="28">
        <v>40</v>
      </c>
      <c r="R80" s="28">
        <v>75</v>
      </c>
      <c r="S80" s="28">
        <v>80</v>
      </c>
      <c r="T80" s="28">
        <v>42</v>
      </c>
      <c r="U80" s="28">
        <v>55</v>
      </c>
      <c r="V80" s="28">
        <v>71</v>
      </c>
      <c r="W80" s="28">
        <v>11</v>
      </c>
      <c r="X80" s="28">
        <v>69</v>
      </c>
      <c r="Y80" s="28">
        <v>88</v>
      </c>
      <c r="Z80" s="28">
        <v>65</v>
      </c>
      <c r="AA80" s="28">
        <v>27</v>
      </c>
      <c r="AB80" s="28">
        <v>27</v>
      </c>
      <c r="AC80" s="28">
        <v>73</v>
      </c>
      <c r="AD80" s="28">
        <v>69</v>
      </c>
      <c r="AE80" s="28">
        <v>84</v>
      </c>
      <c r="AF80" s="28">
        <v>98</v>
      </c>
      <c r="AG80" s="28">
        <v>35</v>
      </c>
      <c r="AH80" s="28">
        <v>38</v>
      </c>
      <c r="AI80" s="28">
        <v>26</v>
      </c>
      <c r="AJ80" s="28">
        <v>31</v>
      </c>
      <c r="AK80" s="28">
        <v>71</v>
      </c>
      <c r="AL80" s="28">
        <v>81</v>
      </c>
      <c r="AM80" s="28">
        <v>55</v>
      </c>
      <c r="AN80" s="28">
        <v>84</v>
      </c>
      <c r="AO80" s="28">
        <v>66</v>
      </c>
      <c r="AP80" s="28">
        <v>49</v>
      </c>
      <c r="AQ80" s="28">
        <v>69</v>
      </c>
      <c r="AR80" s="28">
        <v>51</v>
      </c>
      <c r="AS80" s="28">
        <v>43</v>
      </c>
      <c r="AT80" s="28">
        <v>100</v>
      </c>
      <c r="AU80" s="28">
        <v>43</v>
      </c>
      <c r="AV80" s="28">
        <v>43</v>
      </c>
      <c r="AW80" s="28">
        <v>64</v>
      </c>
      <c r="AX80" s="28">
        <v>58</v>
      </c>
      <c r="AY80" s="28">
        <v>81</v>
      </c>
      <c r="AZ80" s="28">
        <v>57</v>
      </c>
      <c r="BA80" s="28">
        <v>36</v>
      </c>
      <c r="BB80" s="28">
        <v>23</v>
      </c>
      <c r="BC80" s="28">
        <v>25</v>
      </c>
      <c r="BD80" s="28">
        <v>56</v>
      </c>
    </row>
    <row r="81" spans="1:56" s="33" customFormat="1" x14ac:dyDescent="0.2">
      <c r="A81" s="29" t="s">
        <v>109</v>
      </c>
      <c r="B81" s="30">
        <v>58</v>
      </c>
      <c r="C81" s="26" t="s">
        <v>183</v>
      </c>
      <c r="D81" s="28">
        <v>74</v>
      </c>
      <c r="E81" s="28">
        <v>67</v>
      </c>
      <c r="F81" s="28">
        <v>51</v>
      </c>
      <c r="G81" s="28">
        <v>46</v>
      </c>
      <c r="H81" s="28">
        <v>66</v>
      </c>
      <c r="I81" s="28">
        <v>87</v>
      </c>
      <c r="J81" s="28">
        <v>82</v>
      </c>
      <c r="K81" s="28">
        <v>42</v>
      </c>
      <c r="L81" s="28">
        <v>53</v>
      </c>
      <c r="M81" s="28">
        <v>12</v>
      </c>
      <c r="N81" s="28">
        <v>82</v>
      </c>
      <c r="O81" s="28">
        <v>75</v>
      </c>
      <c r="P81" s="28">
        <v>22</v>
      </c>
      <c r="Q81" s="28">
        <v>63</v>
      </c>
      <c r="R81" s="28">
        <v>85</v>
      </c>
      <c r="S81" s="28">
        <v>80</v>
      </c>
      <c r="T81" s="28">
        <v>42</v>
      </c>
      <c r="U81" s="28">
        <v>77</v>
      </c>
      <c r="V81" s="28">
        <v>40</v>
      </c>
      <c r="W81" s="28">
        <v>11</v>
      </c>
      <c r="X81" s="28">
        <v>69</v>
      </c>
      <c r="Y81" s="28">
        <v>70</v>
      </c>
      <c r="Z81" s="28">
        <v>52</v>
      </c>
      <c r="AA81" s="28">
        <v>27</v>
      </c>
      <c r="AB81" s="28">
        <v>57</v>
      </c>
      <c r="AC81" s="28">
        <v>73</v>
      </c>
      <c r="AD81" s="28">
        <v>69</v>
      </c>
      <c r="AE81" s="28">
        <v>27</v>
      </c>
      <c r="AF81" s="28">
        <v>71</v>
      </c>
      <c r="AG81" s="28">
        <v>64</v>
      </c>
      <c r="AH81" s="28">
        <v>38</v>
      </c>
      <c r="AI81" s="28">
        <v>42</v>
      </c>
      <c r="AJ81" s="28">
        <v>77</v>
      </c>
      <c r="AK81" s="28">
        <v>59</v>
      </c>
      <c r="AL81" s="28">
        <v>65</v>
      </c>
      <c r="AM81" s="28">
        <v>38</v>
      </c>
      <c r="AN81" s="28">
        <v>71</v>
      </c>
      <c r="AO81" s="28">
        <v>38</v>
      </c>
      <c r="AP81" s="28">
        <v>80</v>
      </c>
      <c r="AQ81" s="28">
        <v>27</v>
      </c>
      <c r="AR81" s="28">
        <v>41</v>
      </c>
      <c r="AS81" s="28">
        <v>43</v>
      </c>
      <c r="AT81" s="28">
        <v>57</v>
      </c>
      <c r="AU81" s="28">
        <v>43</v>
      </c>
      <c r="AV81" s="28">
        <v>43</v>
      </c>
      <c r="AW81" s="28">
        <v>49</v>
      </c>
      <c r="AX81" s="28">
        <v>58</v>
      </c>
      <c r="AY81" s="28">
        <v>60</v>
      </c>
      <c r="AZ81" s="28">
        <v>57</v>
      </c>
      <c r="BA81" s="28">
        <v>54</v>
      </c>
      <c r="BB81" s="28">
        <v>71</v>
      </c>
      <c r="BC81" s="28">
        <v>55</v>
      </c>
      <c r="BD81" s="28">
        <v>27</v>
      </c>
    </row>
    <row r="82" spans="1:56" s="33" customFormat="1" x14ac:dyDescent="0.2">
      <c r="A82" s="29" t="s">
        <v>122</v>
      </c>
      <c r="B82" s="30">
        <v>112</v>
      </c>
      <c r="C82" s="26" t="s">
        <v>41</v>
      </c>
      <c r="D82" s="28">
        <v>75</v>
      </c>
      <c r="E82" s="28">
        <v>67</v>
      </c>
      <c r="F82" s="28">
        <v>27</v>
      </c>
      <c r="G82" s="28">
        <v>46</v>
      </c>
      <c r="H82" s="28">
        <v>39</v>
      </c>
      <c r="I82" s="28">
        <v>100</v>
      </c>
      <c r="J82" s="28">
        <v>47</v>
      </c>
      <c r="K82" s="28">
        <v>55</v>
      </c>
      <c r="L82" s="28">
        <v>71</v>
      </c>
      <c r="M82" s="28">
        <v>23</v>
      </c>
      <c r="N82" s="28">
        <v>103</v>
      </c>
      <c r="O82" s="28">
        <v>45</v>
      </c>
      <c r="P82" s="28">
        <v>22</v>
      </c>
      <c r="Q82" s="28">
        <v>48</v>
      </c>
      <c r="R82" s="28">
        <v>34</v>
      </c>
      <c r="S82" s="28">
        <v>62</v>
      </c>
      <c r="T82" s="28">
        <v>42</v>
      </c>
      <c r="U82" s="28">
        <v>77</v>
      </c>
      <c r="V82" s="28">
        <v>71</v>
      </c>
      <c r="W82" s="28">
        <v>11</v>
      </c>
      <c r="X82" s="28">
        <v>69</v>
      </c>
      <c r="Y82" s="28">
        <v>41</v>
      </c>
      <c r="Z82" s="28">
        <v>33</v>
      </c>
      <c r="AA82" s="28">
        <v>27</v>
      </c>
      <c r="AB82" s="28">
        <v>21</v>
      </c>
      <c r="AC82" s="28">
        <v>73</v>
      </c>
      <c r="AD82" s="28">
        <v>69</v>
      </c>
      <c r="AE82" s="28">
        <v>50</v>
      </c>
      <c r="AF82" s="28">
        <v>80</v>
      </c>
      <c r="AG82" s="28">
        <v>20</v>
      </c>
      <c r="AH82" s="28">
        <v>20</v>
      </c>
      <c r="AI82" s="28">
        <v>42</v>
      </c>
      <c r="AJ82" s="28">
        <v>77</v>
      </c>
      <c r="AK82" s="28">
        <v>88</v>
      </c>
      <c r="AL82" s="28">
        <v>65</v>
      </c>
      <c r="AM82" s="28">
        <v>55</v>
      </c>
      <c r="AN82" s="28">
        <v>71</v>
      </c>
      <c r="AO82" s="28">
        <v>66</v>
      </c>
      <c r="AP82" s="28">
        <v>46</v>
      </c>
      <c r="AQ82" s="28">
        <v>88</v>
      </c>
      <c r="AR82" s="28">
        <v>80</v>
      </c>
      <c r="AS82" s="28">
        <v>43</v>
      </c>
      <c r="AT82" s="28">
        <v>88</v>
      </c>
      <c r="AU82" s="28">
        <v>43</v>
      </c>
      <c r="AV82" s="28">
        <v>5</v>
      </c>
      <c r="AW82" s="28">
        <v>58</v>
      </c>
      <c r="AX82" s="28">
        <v>58</v>
      </c>
      <c r="AY82" s="28">
        <v>81</v>
      </c>
      <c r="AZ82" s="28">
        <v>19</v>
      </c>
      <c r="BA82" s="28">
        <v>78</v>
      </c>
      <c r="BB82" s="28">
        <v>93</v>
      </c>
      <c r="BC82" s="28">
        <v>40</v>
      </c>
      <c r="BD82" s="28">
        <v>17</v>
      </c>
    </row>
    <row r="83" spans="1:56" s="33" customFormat="1" x14ac:dyDescent="0.2">
      <c r="A83" s="29" t="s">
        <v>122</v>
      </c>
      <c r="B83" s="30">
        <v>115</v>
      </c>
      <c r="C83" s="26" t="s">
        <v>131</v>
      </c>
      <c r="D83" s="28">
        <v>76</v>
      </c>
      <c r="E83" s="28">
        <v>42</v>
      </c>
      <c r="F83" s="28">
        <v>51</v>
      </c>
      <c r="G83" s="28">
        <v>46</v>
      </c>
      <c r="H83" s="28">
        <v>63</v>
      </c>
      <c r="I83" s="28">
        <v>95</v>
      </c>
      <c r="J83" s="28">
        <v>58</v>
      </c>
      <c r="K83" s="28">
        <v>55</v>
      </c>
      <c r="L83" s="28">
        <v>53</v>
      </c>
      <c r="M83" s="28">
        <v>38</v>
      </c>
      <c r="N83" s="28">
        <v>97</v>
      </c>
      <c r="O83" s="28">
        <v>75</v>
      </c>
      <c r="P83" s="28">
        <v>22</v>
      </c>
      <c r="Q83" s="28">
        <v>74</v>
      </c>
      <c r="R83" s="28">
        <v>56</v>
      </c>
      <c r="S83" s="28">
        <v>80</v>
      </c>
      <c r="T83" s="28">
        <v>42</v>
      </c>
      <c r="U83" s="28">
        <v>55</v>
      </c>
      <c r="V83" s="28">
        <v>58</v>
      </c>
      <c r="W83" s="28">
        <v>11</v>
      </c>
      <c r="X83" s="28">
        <v>69</v>
      </c>
      <c r="Y83" s="28">
        <v>88</v>
      </c>
      <c r="Z83" s="28">
        <v>52</v>
      </c>
      <c r="AA83" s="28">
        <v>56</v>
      </c>
      <c r="AB83" s="28">
        <v>21</v>
      </c>
      <c r="AC83" s="28">
        <v>45</v>
      </c>
      <c r="AD83" s="28">
        <v>69</v>
      </c>
      <c r="AE83" s="28">
        <v>61</v>
      </c>
      <c r="AF83" s="28">
        <v>53</v>
      </c>
      <c r="AG83" s="28">
        <v>64</v>
      </c>
      <c r="AH83" s="28">
        <v>38</v>
      </c>
      <c r="AI83" s="28">
        <v>42</v>
      </c>
      <c r="AJ83" s="28">
        <v>77</v>
      </c>
      <c r="AK83" s="28">
        <v>67</v>
      </c>
      <c r="AL83" s="28">
        <v>81</v>
      </c>
      <c r="AM83" s="28">
        <v>67</v>
      </c>
      <c r="AN83" s="28">
        <v>84</v>
      </c>
      <c r="AO83" s="28">
        <v>66</v>
      </c>
      <c r="AP83" s="28">
        <v>40</v>
      </c>
      <c r="AQ83" s="28">
        <v>88</v>
      </c>
      <c r="AR83" s="28">
        <v>80</v>
      </c>
      <c r="AS83" s="28">
        <v>43</v>
      </c>
      <c r="AT83" s="28">
        <v>100</v>
      </c>
      <c r="AU83" s="28">
        <v>43</v>
      </c>
      <c r="AV83" s="28">
        <v>43</v>
      </c>
      <c r="AW83" s="28">
        <v>35</v>
      </c>
      <c r="AX83" s="28">
        <v>77</v>
      </c>
      <c r="AY83" s="28">
        <v>81</v>
      </c>
      <c r="AZ83" s="28">
        <v>30</v>
      </c>
      <c r="BA83" s="28">
        <v>34</v>
      </c>
      <c r="BB83" s="28">
        <v>51</v>
      </c>
      <c r="BC83" s="28">
        <v>55</v>
      </c>
      <c r="BD83" s="28">
        <v>56</v>
      </c>
    </row>
    <row r="84" spans="1:56" s="33" customFormat="1" x14ac:dyDescent="0.2">
      <c r="A84" s="29" t="s">
        <v>110</v>
      </c>
      <c r="B84" s="30">
        <v>67</v>
      </c>
      <c r="C84" s="26" t="s">
        <v>194</v>
      </c>
      <c r="D84" s="28">
        <v>76</v>
      </c>
      <c r="E84" s="28">
        <v>83</v>
      </c>
      <c r="F84" s="28">
        <v>51</v>
      </c>
      <c r="G84" s="28">
        <v>7</v>
      </c>
      <c r="H84" s="28">
        <v>58</v>
      </c>
      <c r="I84" s="28">
        <v>78</v>
      </c>
      <c r="J84" s="28">
        <v>82</v>
      </c>
      <c r="K84" s="28">
        <v>55</v>
      </c>
      <c r="L84" s="28">
        <v>71</v>
      </c>
      <c r="M84" s="28">
        <v>38</v>
      </c>
      <c r="N84" s="28">
        <v>82</v>
      </c>
      <c r="O84" s="28">
        <v>90</v>
      </c>
      <c r="P84" s="28">
        <v>22</v>
      </c>
      <c r="Q84" s="28">
        <v>63</v>
      </c>
      <c r="R84" s="28">
        <v>95</v>
      </c>
      <c r="S84" s="28">
        <v>38</v>
      </c>
      <c r="T84" s="28">
        <v>42</v>
      </c>
      <c r="U84" s="28">
        <v>38</v>
      </c>
      <c r="V84" s="28">
        <v>25</v>
      </c>
      <c r="W84" s="28">
        <v>11</v>
      </c>
      <c r="X84" s="28">
        <v>69</v>
      </c>
      <c r="Y84" s="28">
        <v>70</v>
      </c>
      <c r="Z84" s="28">
        <v>41</v>
      </c>
      <c r="AA84" s="28">
        <v>27</v>
      </c>
      <c r="AB84" s="28">
        <v>44</v>
      </c>
      <c r="AC84" s="28">
        <v>26</v>
      </c>
      <c r="AD84" s="28">
        <v>69</v>
      </c>
      <c r="AE84" s="28">
        <v>61</v>
      </c>
      <c r="AF84" s="28">
        <v>80</v>
      </c>
      <c r="AG84" s="28">
        <v>35</v>
      </c>
      <c r="AH84" s="28">
        <v>38</v>
      </c>
      <c r="AI84" s="28">
        <v>42</v>
      </c>
      <c r="AJ84" s="28">
        <v>66</v>
      </c>
      <c r="AK84" s="28">
        <v>81</v>
      </c>
      <c r="AL84" s="28">
        <v>81</v>
      </c>
      <c r="AM84" s="28">
        <v>23</v>
      </c>
      <c r="AN84" s="28">
        <v>84</v>
      </c>
      <c r="AO84" s="28">
        <v>38</v>
      </c>
      <c r="AP84" s="28">
        <v>64</v>
      </c>
      <c r="AQ84" s="28">
        <v>47</v>
      </c>
      <c r="AR84" s="28">
        <v>61</v>
      </c>
      <c r="AS84" s="28">
        <v>43</v>
      </c>
      <c r="AT84" s="28">
        <v>100</v>
      </c>
      <c r="AU84" s="28">
        <v>43</v>
      </c>
      <c r="AV84" s="28">
        <v>43</v>
      </c>
      <c r="AW84" s="28">
        <v>97</v>
      </c>
      <c r="AX84" s="28">
        <v>58</v>
      </c>
      <c r="AY84" s="28">
        <v>60</v>
      </c>
      <c r="AZ84" s="28">
        <v>57</v>
      </c>
      <c r="BA84" s="28">
        <v>91</v>
      </c>
      <c r="BB84" s="28">
        <v>93</v>
      </c>
      <c r="BC84" s="28">
        <v>55</v>
      </c>
      <c r="BD84" s="28">
        <v>14</v>
      </c>
    </row>
    <row r="85" spans="1:56" s="33" customFormat="1" x14ac:dyDescent="0.2">
      <c r="A85" s="29" t="s">
        <v>101</v>
      </c>
      <c r="B85" s="30">
        <v>99</v>
      </c>
      <c r="C85" s="26" t="s">
        <v>116</v>
      </c>
      <c r="D85" s="28">
        <v>78</v>
      </c>
      <c r="E85" s="28">
        <v>67</v>
      </c>
      <c r="F85" s="28">
        <v>51</v>
      </c>
      <c r="G85" s="28">
        <v>46</v>
      </c>
      <c r="H85" s="28">
        <v>63</v>
      </c>
      <c r="I85" s="28">
        <v>89</v>
      </c>
      <c r="J85" s="28">
        <v>67</v>
      </c>
      <c r="K85" s="28">
        <v>55</v>
      </c>
      <c r="L85" s="28">
        <v>28</v>
      </c>
      <c r="M85" s="28">
        <v>38</v>
      </c>
      <c r="N85" s="28">
        <v>80</v>
      </c>
      <c r="O85" s="28">
        <v>75</v>
      </c>
      <c r="P85" s="28">
        <v>22</v>
      </c>
      <c r="Q85" s="28">
        <v>31</v>
      </c>
      <c r="R85" s="28">
        <v>64</v>
      </c>
      <c r="S85" s="28">
        <v>62</v>
      </c>
      <c r="T85" s="28">
        <v>22</v>
      </c>
      <c r="U85" s="28">
        <v>77</v>
      </c>
      <c r="V85" s="28">
        <v>71</v>
      </c>
      <c r="W85" s="28">
        <v>11</v>
      </c>
      <c r="X85" s="28">
        <v>47</v>
      </c>
      <c r="Y85" s="28">
        <v>70</v>
      </c>
      <c r="Z85" s="28">
        <v>65</v>
      </c>
      <c r="AA85" s="28">
        <v>27</v>
      </c>
      <c r="AB85" s="28">
        <v>57</v>
      </c>
      <c r="AC85" s="28">
        <v>73</v>
      </c>
      <c r="AD85" s="28">
        <v>43</v>
      </c>
      <c r="AE85" s="28">
        <v>84</v>
      </c>
      <c r="AF85" s="28">
        <v>80</v>
      </c>
      <c r="AG85" s="28">
        <v>64</v>
      </c>
      <c r="AH85" s="28">
        <v>62</v>
      </c>
      <c r="AI85" s="28">
        <v>42</v>
      </c>
      <c r="AJ85" s="28">
        <v>66</v>
      </c>
      <c r="AK85" s="28">
        <v>49</v>
      </c>
      <c r="AL85" s="28">
        <v>48</v>
      </c>
      <c r="AM85" s="28">
        <v>90</v>
      </c>
      <c r="AN85" s="28">
        <v>64</v>
      </c>
      <c r="AO85" s="28">
        <v>66</v>
      </c>
      <c r="AP85" s="28">
        <v>64</v>
      </c>
      <c r="AQ85" s="28">
        <v>88</v>
      </c>
      <c r="AR85" s="28">
        <v>80</v>
      </c>
      <c r="AS85" s="28">
        <v>43</v>
      </c>
      <c r="AT85" s="28">
        <v>71</v>
      </c>
      <c r="AU85" s="28">
        <v>29</v>
      </c>
      <c r="AV85" s="28">
        <v>43</v>
      </c>
      <c r="AW85" s="28">
        <v>64</v>
      </c>
      <c r="AX85" s="28">
        <v>77</v>
      </c>
      <c r="AY85" s="28">
        <v>60</v>
      </c>
      <c r="AZ85" s="28">
        <v>5</v>
      </c>
      <c r="BA85" s="28">
        <v>91</v>
      </c>
      <c r="BB85" s="28">
        <v>43</v>
      </c>
      <c r="BC85" s="28">
        <v>55</v>
      </c>
      <c r="BD85" s="28">
        <v>22</v>
      </c>
    </row>
    <row r="86" spans="1:56" s="33" customFormat="1" x14ac:dyDescent="0.2">
      <c r="A86" s="29" t="s">
        <v>112</v>
      </c>
      <c r="B86" s="30">
        <v>62</v>
      </c>
      <c r="C86" s="26" t="s">
        <v>196</v>
      </c>
      <c r="D86" s="28">
        <v>79</v>
      </c>
      <c r="E86" s="28">
        <v>49</v>
      </c>
      <c r="F86" s="28">
        <v>51</v>
      </c>
      <c r="G86" s="28">
        <v>46</v>
      </c>
      <c r="H86" s="28">
        <v>84</v>
      </c>
      <c r="I86" s="28">
        <v>82</v>
      </c>
      <c r="J86" s="28">
        <v>82</v>
      </c>
      <c r="K86" s="28">
        <v>55</v>
      </c>
      <c r="L86" s="28">
        <v>71</v>
      </c>
      <c r="M86" s="28">
        <v>38</v>
      </c>
      <c r="N86" s="28">
        <v>63</v>
      </c>
      <c r="O86" s="28">
        <v>64</v>
      </c>
      <c r="P86" s="28">
        <v>22</v>
      </c>
      <c r="Q86" s="28">
        <v>63</v>
      </c>
      <c r="R86" s="28">
        <v>85</v>
      </c>
      <c r="S86" s="28">
        <v>80</v>
      </c>
      <c r="T86" s="28">
        <v>42</v>
      </c>
      <c r="U86" s="28">
        <v>77</v>
      </c>
      <c r="V86" s="28">
        <v>87</v>
      </c>
      <c r="W86" s="28">
        <v>11</v>
      </c>
      <c r="X86" s="28">
        <v>47</v>
      </c>
      <c r="Y86" s="28">
        <v>58</v>
      </c>
      <c r="Z86" s="28">
        <v>52</v>
      </c>
      <c r="AA86" s="28">
        <v>56</v>
      </c>
      <c r="AB86" s="28">
        <v>80</v>
      </c>
      <c r="AC86" s="28">
        <v>73</v>
      </c>
      <c r="AD86" s="28">
        <v>69</v>
      </c>
      <c r="AE86" s="28">
        <v>61</v>
      </c>
      <c r="AF86" s="28">
        <v>71</v>
      </c>
      <c r="AG86" s="28">
        <v>64</v>
      </c>
      <c r="AH86" s="28">
        <v>38</v>
      </c>
      <c r="AI86" s="28">
        <v>42</v>
      </c>
      <c r="AJ86" s="28">
        <v>37</v>
      </c>
      <c r="AK86" s="28">
        <v>81</v>
      </c>
      <c r="AL86" s="28">
        <v>65</v>
      </c>
      <c r="AM86" s="28">
        <v>67</v>
      </c>
      <c r="AN86" s="28">
        <v>84</v>
      </c>
      <c r="AO86" s="28">
        <v>66</v>
      </c>
      <c r="AP86" s="28">
        <v>80</v>
      </c>
      <c r="AQ86" s="28">
        <v>88</v>
      </c>
      <c r="AR86" s="28">
        <v>45</v>
      </c>
      <c r="AS86" s="28">
        <v>43</v>
      </c>
      <c r="AT86" s="28">
        <v>61</v>
      </c>
      <c r="AU86" s="28">
        <v>43</v>
      </c>
      <c r="AV86" s="28">
        <v>43</v>
      </c>
      <c r="AW86" s="28">
        <v>64</v>
      </c>
      <c r="AX86" s="28">
        <v>77</v>
      </c>
      <c r="AY86" s="28">
        <v>81</v>
      </c>
      <c r="AZ86" s="28">
        <v>57</v>
      </c>
      <c r="BA86" s="28">
        <v>91</v>
      </c>
      <c r="BB86" s="28">
        <v>82</v>
      </c>
      <c r="BC86" s="28">
        <v>25</v>
      </c>
      <c r="BD86" s="28">
        <v>39</v>
      </c>
    </row>
    <row r="87" spans="1:56" s="33" customFormat="1" x14ac:dyDescent="0.2">
      <c r="A87" s="29" t="s">
        <v>111</v>
      </c>
      <c r="B87" s="30">
        <v>10</v>
      </c>
      <c r="C87" s="26" t="s">
        <v>179</v>
      </c>
      <c r="D87" s="28">
        <v>80</v>
      </c>
      <c r="E87" s="28">
        <v>83</v>
      </c>
      <c r="F87" s="28">
        <v>51</v>
      </c>
      <c r="G87" s="28">
        <v>46</v>
      </c>
      <c r="H87" s="28">
        <v>94</v>
      </c>
      <c r="I87" s="28">
        <v>78</v>
      </c>
      <c r="J87" s="28">
        <v>101</v>
      </c>
      <c r="K87" s="28">
        <v>55</v>
      </c>
      <c r="L87" s="28">
        <v>53</v>
      </c>
      <c r="M87" s="28">
        <v>38</v>
      </c>
      <c r="N87" s="28">
        <v>75</v>
      </c>
      <c r="O87" s="28">
        <v>75</v>
      </c>
      <c r="P87" s="28">
        <v>22</v>
      </c>
      <c r="Q87" s="28">
        <v>74</v>
      </c>
      <c r="R87" s="28">
        <v>95</v>
      </c>
      <c r="S87" s="28">
        <v>80</v>
      </c>
      <c r="T87" s="28">
        <v>42</v>
      </c>
      <c r="U87" s="28">
        <v>55</v>
      </c>
      <c r="V87" s="28">
        <v>87</v>
      </c>
      <c r="W87" s="28">
        <v>11</v>
      </c>
      <c r="X87" s="28">
        <v>69</v>
      </c>
      <c r="Y87" s="28">
        <v>58</v>
      </c>
      <c r="Z87" s="28">
        <v>65</v>
      </c>
      <c r="AA87" s="28">
        <v>56</v>
      </c>
      <c r="AB87" s="28">
        <v>80</v>
      </c>
      <c r="AC87" s="28">
        <v>73</v>
      </c>
      <c r="AD87" s="28">
        <v>69</v>
      </c>
      <c r="AE87" s="28">
        <v>84</v>
      </c>
      <c r="AF87" s="28">
        <v>80</v>
      </c>
      <c r="AG87" s="28">
        <v>64</v>
      </c>
      <c r="AH87" s="28">
        <v>62</v>
      </c>
      <c r="AI87" s="28">
        <v>42</v>
      </c>
      <c r="AJ87" s="28">
        <v>77</v>
      </c>
      <c r="AK87" s="28">
        <v>88</v>
      </c>
      <c r="AL87" s="28">
        <v>65</v>
      </c>
      <c r="AM87" s="28">
        <v>90</v>
      </c>
      <c r="AN87" s="28">
        <v>84</v>
      </c>
      <c r="AO87" s="28">
        <v>66</v>
      </c>
      <c r="AP87" s="28">
        <v>59</v>
      </c>
      <c r="AQ87" s="28">
        <v>69</v>
      </c>
      <c r="AR87" s="28">
        <v>20</v>
      </c>
      <c r="AS87" s="28">
        <v>43</v>
      </c>
      <c r="AT87" s="28">
        <v>100</v>
      </c>
      <c r="AU87" s="28">
        <v>43</v>
      </c>
      <c r="AV87" s="28">
        <v>43</v>
      </c>
      <c r="AW87" s="28">
        <v>97</v>
      </c>
      <c r="AX87" s="28">
        <v>77</v>
      </c>
      <c r="AY87" s="28">
        <v>81</v>
      </c>
      <c r="AZ87" s="28">
        <v>30</v>
      </c>
      <c r="BA87" s="28">
        <v>106</v>
      </c>
      <c r="BB87" s="28">
        <v>93</v>
      </c>
      <c r="BC87" s="28">
        <v>55</v>
      </c>
      <c r="BD87" s="28">
        <v>71</v>
      </c>
    </row>
    <row r="88" spans="1:56" s="33" customFormat="1" x14ac:dyDescent="0.2">
      <c r="A88" s="31" t="s">
        <v>109</v>
      </c>
      <c r="B88" s="30">
        <v>59</v>
      </c>
      <c r="C88" s="26" t="s">
        <v>118</v>
      </c>
      <c r="D88" s="28">
        <v>81</v>
      </c>
      <c r="E88" s="28">
        <v>83</v>
      </c>
      <c r="F88" s="28">
        <v>51</v>
      </c>
      <c r="G88" s="28">
        <v>46</v>
      </c>
      <c r="H88" s="28">
        <v>84</v>
      </c>
      <c r="I88" s="28">
        <v>93</v>
      </c>
      <c r="J88" s="28">
        <v>76</v>
      </c>
      <c r="K88" s="28">
        <v>31</v>
      </c>
      <c r="L88" s="28">
        <v>53</v>
      </c>
      <c r="M88" s="28">
        <v>38</v>
      </c>
      <c r="N88" s="28">
        <v>88</v>
      </c>
      <c r="O88" s="28">
        <v>64</v>
      </c>
      <c r="P88" s="28">
        <v>22</v>
      </c>
      <c r="Q88" s="28">
        <v>48</v>
      </c>
      <c r="R88" s="28">
        <v>43</v>
      </c>
      <c r="S88" s="28">
        <v>50</v>
      </c>
      <c r="T88" s="28">
        <v>42</v>
      </c>
      <c r="U88" s="28">
        <v>55</v>
      </c>
      <c r="V88" s="28">
        <v>44</v>
      </c>
      <c r="W88" s="28">
        <v>11</v>
      </c>
      <c r="X88" s="28">
        <v>69</v>
      </c>
      <c r="Y88" s="28">
        <v>41</v>
      </c>
      <c r="Z88" s="28">
        <v>65</v>
      </c>
      <c r="AA88" s="28">
        <v>56</v>
      </c>
      <c r="AB88" s="28">
        <v>80</v>
      </c>
      <c r="AC88" s="28">
        <v>36</v>
      </c>
      <c r="AD88" s="28">
        <v>51</v>
      </c>
      <c r="AE88" s="28">
        <v>61</v>
      </c>
      <c r="AF88" s="28">
        <v>64</v>
      </c>
      <c r="AG88" s="28">
        <v>35</v>
      </c>
      <c r="AH88" s="28">
        <v>62</v>
      </c>
      <c r="AI88" s="28">
        <v>42</v>
      </c>
      <c r="AJ88" s="28">
        <v>66</v>
      </c>
      <c r="AK88" s="28">
        <v>71</v>
      </c>
      <c r="AL88" s="28">
        <v>81</v>
      </c>
      <c r="AM88" s="28">
        <v>28</v>
      </c>
      <c r="AN88" s="28">
        <v>84</v>
      </c>
      <c r="AO88" s="28">
        <v>66</v>
      </c>
      <c r="AP88" s="28">
        <v>54</v>
      </c>
      <c r="AQ88" s="28">
        <v>57</v>
      </c>
      <c r="AR88" s="28">
        <v>70</v>
      </c>
      <c r="AS88" s="28">
        <v>43</v>
      </c>
      <c r="AT88" s="28">
        <v>88</v>
      </c>
      <c r="AU88" s="28">
        <v>43</v>
      </c>
      <c r="AV88" s="28">
        <v>43</v>
      </c>
      <c r="AW88" s="28">
        <v>64</v>
      </c>
      <c r="AX88" s="28">
        <v>77</v>
      </c>
      <c r="AY88" s="28">
        <v>52</v>
      </c>
      <c r="AZ88" s="28">
        <v>19</v>
      </c>
      <c r="BA88" s="28">
        <v>91</v>
      </c>
      <c r="BB88" s="28">
        <v>82</v>
      </c>
      <c r="BC88" s="28">
        <v>55</v>
      </c>
      <c r="BD88" s="28">
        <v>39</v>
      </c>
    </row>
    <row r="89" spans="1:56" s="33" customFormat="1" x14ac:dyDescent="0.2">
      <c r="A89" s="29" t="s">
        <v>109</v>
      </c>
      <c r="B89" s="30">
        <v>55</v>
      </c>
      <c r="C89" s="26" t="s">
        <v>203</v>
      </c>
      <c r="D89" s="28">
        <v>82</v>
      </c>
      <c r="E89" s="28">
        <v>83</v>
      </c>
      <c r="F89" s="28">
        <v>51</v>
      </c>
      <c r="G89" s="28">
        <v>46</v>
      </c>
      <c r="H89" s="28">
        <v>94</v>
      </c>
      <c r="I89" s="28">
        <v>86</v>
      </c>
      <c r="J89" s="28">
        <v>58</v>
      </c>
      <c r="K89" s="28">
        <v>55</v>
      </c>
      <c r="L89" s="28">
        <v>53</v>
      </c>
      <c r="M89" s="28">
        <v>23</v>
      </c>
      <c r="N89" s="28">
        <v>82</v>
      </c>
      <c r="O89" s="28">
        <v>90</v>
      </c>
      <c r="P89" s="28">
        <v>22</v>
      </c>
      <c r="Q89" s="28">
        <v>74</v>
      </c>
      <c r="R89" s="28">
        <v>61</v>
      </c>
      <c r="S89" s="28">
        <v>50</v>
      </c>
      <c r="T89" s="28">
        <v>42</v>
      </c>
      <c r="U89" s="28">
        <v>55</v>
      </c>
      <c r="V89" s="28">
        <v>71</v>
      </c>
      <c r="W89" s="28">
        <v>11</v>
      </c>
      <c r="X89" s="28">
        <v>32</v>
      </c>
      <c r="Y89" s="28">
        <v>88</v>
      </c>
      <c r="Z89" s="28">
        <v>41</v>
      </c>
      <c r="AA89" s="28">
        <v>27</v>
      </c>
      <c r="AB89" s="28">
        <v>80</v>
      </c>
      <c r="AC89" s="28">
        <v>26</v>
      </c>
      <c r="AD89" s="28">
        <v>69</v>
      </c>
      <c r="AE89" s="28">
        <v>84</v>
      </c>
      <c r="AF89" s="28">
        <v>64</v>
      </c>
      <c r="AG89" s="28">
        <v>35</v>
      </c>
      <c r="AH89" s="28">
        <v>62</v>
      </c>
      <c r="AI89" s="28">
        <v>42</v>
      </c>
      <c r="AJ89" s="28">
        <v>66</v>
      </c>
      <c r="AK89" s="28">
        <v>59</v>
      </c>
      <c r="AL89" s="28">
        <v>81</v>
      </c>
      <c r="AM89" s="28">
        <v>55</v>
      </c>
      <c r="AN89" s="28">
        <v>64</v>
      </c>
      <c r="AO89" s="28">
        <v>66</v>
      </c>
      <c r="AP89" s="28">
        <v>93</v>
      </c>
      <c r="AQ89" s="28">
        <v>69</v>
      </c>
      <c r="AR89" s="28">
        <v>51</v>
      </c>
      <c r="AS89" s="28">
        <v>43</v>
      </c>
      <c r="AT89" s="28">
        <v>77</v>
      </c>
      <c r="AU89" s="28">
        <v>43</v>
      </c>
      <c r="AV89" s="28">
        <v>43</v>
      </c>
      <c r="AW89" s="28">
        <v>64</v>
      </c>
      <c r="AX89" s="28">
        <v>77</v>
      </c>
      <c r="AY89" s="28">
        <v>42</v>
      </c>
      <c r="AZ89" s="28">
        <v>57</v>
      </c>
      <c r="BA89" s="28">
        <v>54</v>
      </c>
      <c r="BB89" s="28">
        <v>82</v>
      </c>
      <c r="BC89" s="28">
        <v>55</v>
      </c>
      <c r="BD89" s="28">
        <v>56</v>
      </c>
    </row>
    <row r="90" spans="1:56" s="33" customFormat="1" x14ac:dyDescent="0.2">
      <c r="A90" s="29" t="s">
        <v>119</v>
      </c>
      <c r="B90" s="30">
        <v>89</v>
      </c>
      <c r="C90" s="26" t="s">
        <v>32</v>
      </c>
      <c r="D90" s="28">
        <v>83</v>
      </c>
      <c r="E90" s="28">
        <v>56</v>
      </c>
      <c r="F90" s="28">
        <v>51</v>
      </c>
      <c r="G90" s="28">
        <v>46</v>
      </c>
      <c r="H90" s="28">
        <v>94</v>
      </c>
      <c r="I90" s="28">
        <v>72</v>
      </c>
      <c r="J90" s="28">
        <v>58</v>
      </c>
      <c r="K90" s="28">
        <v>31</v>
      </c>
      <c r="L90" s="28">
        <v>40</v>
      </c>
      <c r="M90" s="28">
        <v>38</v>
      </c>
      <c r="N90" s="28">
        <v>63</v>
      </c>
      <c r="O90" s="28">
        <v>75</v>
      </c>
      <c r="P90" s="28">
        <v>22</v>
      </c>
      <c r="Q90" s="28">
        <v>74</v>
      </c>
      <c r="R90" s="28">
        <v>64</v>
      </c>
      <c r="S90" s="28">
        <v>50</v>
      </c>
      <c r="T90" s="28">
        <v>22</v>
      </c>
      <c r="U90" s="28">
        <v>77</v>
      </c>
      <c r="V90" s="28">
        <v>87</v>
      </c>
      <c r="W90" s="28">
        <v>11</v>
      </c>
      <c r="X90" s="28">
        <v>47</v>
      </c>
      <c r="Y90" s="28">
        <v>88</v>
      </c>
      <c r="Z90" s="28">
        <v>65</v>
      </c>
      <c r="AA90" s="28">
        <v>56</v>
      </c>
      <c r="AB90" s="28">
        <v>57</v>
      </c>
      <c r="AC90" s="28">
        <v>73</v>
      </c>
      <c r="AD90" s="28">
        <v>26</v>
      </c>
      <c r="AE90" s="28">
        <v>84</v>
      </c>
      <c r="AF90" s="28">
        <v>98</v>
      </c>
      <c r="AG90" s="28">
        <v>35</v>
      </c>
      <c r="AH90" s="28">
        <v>38</v>
      </c>
      <c r="AI90" s="28">
        <v>42</v>
      </c>
      <c r="AJ90" s="28">
        <v>77</v>
      </c>
      <c r="AK90" s="28">
        <v>88</v>
      </c>
      <c r="AL90" s="28">
        <v>81</v>
      </c>
      <c r="AM90" s="28">
        <v>55</v>
      </c>
      <c r="AN90" s="28">
        <v>96</v>
      </c>
      <c r="AO90" s="28">
        <v>66</v>
      </c>
      <c r="AP90" s="28">
        <v>83</v>
      </c>
      <c r="AQ90" s="28">
        <v>69</v>
      </c>
      <c r="AR90" s="28">
        <v>80</v>
      </c>
      <c r="AS90" s="28">
        <v>43</v>
      </c>
      <c r="AT90" s="28">
        <v>80</v>
      </c>
      <c r="AU90" s="28">
        <v>43</v>
      </c>
      <c r="AV90" s="28">
        <v>25</v>
      </c>
      <c r="AW90" s="28">
        <v>81</v>
      </c>
      <c r="AX90" s="28">
        <v>46</v>
      </c>
      <c r="AY90" s="28">
        <v>81</v>
      </c>
      <c r="AZ90" s="28">
        <v>57</v>
      </c>
      <c r="BA90" s="28">
        <v>78</v>
      </c>
      <c r="BB90" s="28">
        <v>61</v>
      </c>
      <c r="BC90" s="28">
        <v>55</v>
      </c>
      <c r="BD90" s="28">
        <v>39</v>
      </c>
    </row>
    <row r="91" spans="1:56" s="33" customFormat="1" x14ac:dyDescent="0.2">
      <c r="A91" s="29" t="s">
        <v>102</v>
      </c>
      <c r="B91" s="30">
        <v>18</v>
      </c>
      <c r="C91" s="26" t="s">
        <v>204</v>
      </c>
      <c r="D91" s="28">
        <v>84</v>
      </c>
      <c r="E91" s="28">
        <v>83</v>
      </c>
      <c r="F91" s="28">
        <v>51</v>
      </c>
      <c r="G91" s="28">
        <v>25</v>
      </c>
      <c r="H91" s="28">
        <v>76</v>
      </c>
      <c r="I91" s="28">
        <v>74</v>
      </c>
      <c r="J91" s="28">
        <v>101</v>
      </c>
      <c r="K91" s="28">
        <v>42</v>
      </c>
      <c r="L91" s="28">
        <v>71</v>
      </c>
      <c r="M91" s="28">
        <v>38</v>
      </c>
      <c r="N91" s="28">
        <v>103</v>
      </c>
      <c r="O91" s="28">
        <v>90</v>
      </c>
      <c r="P91" s="28">
        <v>22</v>
      </c>
      <c r="Q91" s="28">
        <v>74</v>
      </c>
      <c r="R91" s="28">
        <v>75</v>
      </c>
      <c r="S91" s="28">
        <v>80</v>
      </c>
      <c r="T91" s="28">
        <v>42</v>
      </c>
      <c r="U91" s="28">
        <v>27</v>
      </c>
      <c r="V91" s="28">
        <v>71</v>
      </c>
      <c r="W91" s="28">
        <v>11</v>
      </c>
      <c r="X91" s="28">
        <v>32</v>
      </c>
      <c r="Y91" s="28">
        <v>88</v>
      </c>
      <c r="Z91" s="28">
        <v>41</v>
      </c>
      <c r="AA91" s="28">
        <v>56</v>
      </c>
      <c r="AB91" s="28">
        <v>32</v>
      </c>
      <c r="AC91" s="28">
        <v>73</v>
      </c>
      <c r="AD91" s="28">
        <v>69</v>
      </c>
      <c r="AE91" s="28">
        <v>61</v>
      </c>
      <c r="AF91" s="28">
        <v>80</v>
      </c>
      <c r="AG91" s="28">
        <v>35</v>
      </c>
      <c r="AH91" s="28">
        <v>62</v>
      </c>
      <c r="AI91" s="28">
        <v>42</v>
      </c>
      <c r="AJ91" s="28">
        <v>28</v>
      </c>
      <c r="AK91" s="28">
        <v>88</v>
      </c>
      <c r="AL91" s="28">
        <v>81</v>
      </c>
      <c r="AM91" s="28">
        <v>90</v>
      </c>
      <c r="AN91" s="28">
        <v>96</v>
      </c>
      <c r="AO91" s="28">
        <v>66</v>
      </c>
      <c r="AP91" s="28">
        <v>54</v>
      </c>
      <c r="AQ91" s="28">
        <v>57</v>
      </c>
      <c r="AR91" s="28">
        <v>66</v>
      </c>
      <c r="AS91" s="28">
        <v>20</v>
      </c>
      <c r="AT91" s="28">
        <v>80</v>
      </c>
      <c r="AU91" s="28">
        <v>43</v>
      </c>
      <c r="AV91" s="28">
        <v>43</v>
      </c>
      <c r="AW91" s="28">
        <v>97</v>
      </c>
      <c r="AX91" s="28">
        <v>77</v>
      </c>
      <c r="AY91" s="28">
        <v>81</v>
      </c>
      <c r="AZ91" s="28">
        <v>57</v>
      </c>
      <c r="BA91" s="28">
        <v>54</v>
      </c>
      <c r="BB91" s="28">
        <v>61</v>
      </c>
      <c r="BC91" s="28">
        <v>55</v>
      </c>
      <c r="BD91" s="28">
        <v>71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28">
        <v>84</v>
      </c>
      <c r="E92" s="28">
        <v>83</v>
      </c>
      <c r="F92" s="28">
        <v>27</v>
      </c>
      <c r="G92" s="28">
        <v>25</v>
      </c>
      <c r="H92" s="28">
        <v>80</v>
      </c>
      <c r="I92" s="28">
        <v>66</v>
      </c>
      <c r="J92" s="28">
        <v>58</v>
      </c>
      <c r="K92" s="28">
        <v>55</v>
      </c>
      <c r="L92" s="28">
        <v>71</v>
      </c>
      <c r="M92" s="28">
        <v>38</v>
      </c>
      <c r="N92" s="28">
        <v>103</v>
      </c>
      <c r="O92" s="28">
        <v>75</v>
      </c>
      <c r="P92" s="28">
        <v>22</v>
      </c>
      <c r="Q92" s="28">
        <v>74</v>
      </c>
      <c r="R92" s="28">
        <v>95</v>
      </c>
      <c r="S92" s="28">
        <v>80</v>
      </c>
      <c r="T92" s="28">
        <v>42</v>
      </c>
      <c r="U92" s="28">
        <v>18</v>
      </c>
      <c r="V92" s="28">
        <v>87</v>
      </c>
      <c r="W92" s="28">
        <v>11</v>
      </c>
      <c r="X92" s="28">
        <v>69</v>
      </c>
      <c r="Y92" s="28">
        <v>32</v>
      </c>
      <c r="Z92" s="28">
        <v>65</v>
      </c>
      <c r="AA92" s="28">
        <v>27</v>
      </c>
      <c r="AB92" s="28">
        <v>80</v>
      </c>
      <c r="AC92" s="28">
        <v>73</v>
      </c>
      <c r="AD92" s="28">
        <v>69</v>
      </c>
      <c r="AE92" s="28">
        <v>84</v>
      </c>
      <c r="AF92" s="28">
        <v>80</v>
      </c>
      <c r="AG92" s="28">
        <v>64</v>
      </c>
      <c r="AH92" s="28">
        <v>62</v>
      </c>
      <c r="AI92" s="28">
        <v>42</v>
      </c>
      <c r="AJ92" s="28">
        <v>77</v>
      </c>
      <c r="AK92" s="28">
        <v>88</v>
      </c>
      <c r="AL92" s="28">
        <v>81</v>
      </c>
      <c r="AM92" s="28">
        <v>90</v>
      </c>
      <c r="AN92" s="28">
        <v>64</v>
      </c>
      <c r="AO92" s="28">
        <v>66</v>
      </c>
      <c r="AP92" s="28">
        <v>93</v>
      </c>
      <c r="AQ92" s="28">
        <v>88</v>
      </c>
      <c r="AR92" s="28">
        <v>80</v>
      </c>
      <c r="AS92" s="28">
        <v>43</v>
      </c>
      <c r="AT92" s="28">
        <v>100</v>
      </c>
      <c r="AU92" s="28">
        <v>43</v>
      </c>
      <c r="AV92" s="28">
        <v>43</v>
      </c>
      <c r="AW92" s="28">
        <v>58</v>
      </c>
      <c r="AX92" s="28">
        <v>77</v>
      </c>
      <c r="AY92" s="28">
        <v>81</v>
      </c>
      <c r="AZ92" s="28">
        <v>57</v>
      </c>
      <c r="BA92" s="28">
        <v>70</v>
      </c>
      <c r="BB92" s="28">
        <v>18</v>
      </c>
      <c r="BC92" s="28">
        <v>7</v>
      </c>
      <c r="BD92" s="28">
        <v>71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28">
        <v>86</v>
      </c>
      <c r="E93" s="28">
        <v>83</v>
      </c>
      <c r="F93" s="28">
        <v>51</v>
      </c>
      <c r="G93" s="28">
        <v>46</v>
      </c>
      <c r="H93" s="28">
        <v>107</v>
      </c>
      <c r="I93" s="28">
        <v>81</v>
      </c>
      <c r="J93" s="28">
        <v>58</v>
      </c>
      <c r="K93" s="28">
        <v>55</v>
      </c>
      <c r="L93" s="28">
        <v>28</v>
      </c>
      <c r="M93" s="28">
        <v>38</v>
      </c>
      <c r="N93" s="28">
        <v>66</v>
      </c>
      <c r="O93" s="28">
        <v>64</v>
      </c>
      <c r="P93" s="28">
        <v>22</v>
      </c>
      <c r="Q93" s="28">
        <v>74</v>
      </c>
      <c r="R93" s="28">
        <v>75</v>
      </c>
      <c r="S93" s="28">
        <v>62</v>
      </c>
      <c r="T93" s="28">
        <v>22</v>
      </c>
      <c r="U93" s="28">
        <v>77</v>
      </c>
      <c r="V93" s="28">
        <v>87</v>
      </c>
      <c r="W93" s="28">
        <v>11</v>
      </c>
      <c r="X93" s="28">
        <v>69</v>
      </c>
      <c r="Y93" s="28">
        <v>88</v>
      </c>
      <c r="Z93" s="28">
        <v>65</v>
      </c>
      <c r="AA93" s="28">
        <v>56</v>
      </c>
      <c r="AB93" s="28">
        <v>80</v>
      </c>
      <c r="AC93" s="28">
        <v>73</v>
      </c>
      <c r="AD93" s="28">
        <v>43</v>
      </c>
      <c r="AE93" s="28">
        <v>36</v>
      </c>
      <c r="AF93" s="28">
        <v>80</v>
      </c>
      <c r="AG93" s="28">
        <v>64</v>
      </c>
      <c r="AH93" s="28">
        <v>62</v>
      </c>
      <c r="AI93" s="28">
        <v>42</v>
      </c>
      <c r="AJ93" s="28">
        <v>77</v>
      </c>
      <c r="AK93" s="28">
        <v>88</v>
      </c>
      <c r="AL93" s="28">
        <v>40</v>
      </c>
      <c r="AM93" s="28">
        <v>90</v>
      </c>
      <c r="AN93" s="28">
        <v>71</v>
      </c>
      <c r="AO93" s="28">
        <v>38</v>
      </c>
      <c r="AP93" s="28">
        <v>93</v>
      </c>
      <c r="AQ93" s="28">
        <v>88</v>
      </c>
      <c r="AR93" s="28">
        <v>80</v>
      </c>
      <c r="AS93" s="28">
        <v>43</v>
      </c>
      <c r="AT93" s="28">
        <v>57</v>
      </c>
      <c r="AU93" s="28">
        <v>43</v>
      </c>
      <c r="AV93" s="28">
        <v>43</v>
      </c>
      <c r="AW93" s="28">
        <v>58</v>
      </c>
      <c r="AX93" s="28">
        <v>77</v>
      </c>
      <c r="AY93" s="28">
        <v>81</v>
      </c>
      <c r="AZ93" s="28">
        <v>57</v>
      </c>
      <c r="BA93" s="28">
        <v>86</v>
      </c>
      <c r="BB93" s="28">
        <v>51</v>
      </c>
      <c r="BC93" s="28">
        <v>55</v>
      </c>
      <c r="BD93" s="28">
        <v>56</v>
      </c>
    </row>
    <row r="94" spans="1:56" s="33" customFormat="1" x14ac:dyDescent="0.2">
      <c r="A94" s="29" t="s">
        <v>122</v>
      </c>
      <c r="B94" s="30">
        <v>114</v>
      </c>
      <c r="C94" s="26" t="s">
        <v>126</v>
      </c>
      <c r="D94" s="28">
        <v>87</v>
      </c>
      <c r="E94" s="28">
        <v>83</v>
      </c>
      <c r="F94" s="28">
        <v>51</v>
      </c>
      <c r="G94" s="28">
        <v>46</v>
      </c>
      <c r="H94" s="28">
        <v>80</v>
      </c>
      <c r="I94" s="28">
        <v>89</v>
      </c>
      <c r="J94" s="28">
        <v>82</v>
      </c>
      <c r="K94" s="28">
        <v>55</v>
      </c>
      <c r="L94" s="28">
        <v>71</v>
      </c>
      <c r="M94" s="28">
        <v>38</v>
      </c>
      <c r="N94" s="28">
        <v>67</v>
      </c>
      <c r="O94" s="28">
        <v>64</v>
      </c>
      <c r="P94" s="28">
        <v>22</v>
      </c>
      <c r="Q94" s="28">
        <v>74</v>
      </c>
      <c r="R94" s="28">
        <v>47</v>
      </c>
      <c r="S94" s="28">
        <v>80</v>
      </c>
      <c r="T94" s="28">
        <v>42</v>
      </c>
      <c r="U94" s="28">
        <v>38</v>
      </c>
      <c r="V94" s="28">
        <v>71</v>
      </c>
      <c r="W94" s="28">
        <v>11</v>
      </c>
      <c r="X94" s="28">
        <v>24</v>
      </c>
      <c r="Y94" s="28">
        <v>70</v>
      </c>
      <c r="Z94" s="28">
        <v>65</v>
      </c>
      <c r="AA94" s="28">
        <v>27</v>
      </c>
      <c r="AB94" s="28">
        <v>44</v>
      </c>
      <c r="AC94" s="28">
        <v>36</v>
      </c>
      <c r="AD94" s="28">
        <v>69</v>
      </c>
      <c r="AE94" s="28">
        <v>84</v>
      </c>
      <c r="AF94" s="28">
        <v>64</v>
      </c>
      <c r="AG94" s="28">
        <v>64</v>
      </c>
      <c r="AH94" s="28">
        <v>28</v>
      </c>
      <c r="AI94" s="28">
        <v>42</v>
      </c>
      <c r="AJ94" s="28">
        <v>77</v>
      </c>
      <c r="AK94" s="28">
        <v>88</v>
      </c>
      <c r="AL94" s="28">
        <v>65</v>
      </c>
      <c r="AM94" s="28">
        <v>67</v>
      </c>
      <c r="AN94" s="28">
        <v>84</v>
      </c>
      <c r="AO94" s="28">
        <v>66</v>
      </c>
      <c r="AP94" s="28">
        <v>83</v>
      </c>
      <c r="AQ94" s="28">
        <v>40</v>
      </c>
      <c r="AR94" s="28">
        <v>80</v>
      </c>
      <c r="AS94" s="28">
        <v>43</v>
      </c>
      <c r="AT94" s="28">
        <v>71</v>
      </c>
      <c r="AU94" s="28">
        <v>43</v>
      </c>
      <c r="AV94" s="28">
        <v>43</v>
      </c>
      <c r="AW94" s="28">
        <v>81</v>
      </c>
      <c r="AX94" s="28">
        <v>58</v>
      </c>
      <c r="AY94" s="28">
        <v>81</v>
      </c>
      <c r="AZ94" s="28">
        <v>57</v>
      </c>
      <c r="BA94" s="28">
        <v>70</v>
      </c>
      <c r="BB94" s="28">
        <v>93</v>
      </c>
      <c r="BC94" s="28">
        <v>55</v>
      </c>
      <c r="BD94" s="28">
        <v>71</v>
      </c>
    </row>
    <row r="95" spans="1:56" s="33" customFormat="1" x14ac:dyDescent="0.2">
      <c r="A95" s="29" t="s">
        <v>100</v>
      </c>
      <c r="B95" s="30">
        <v>29</v>
      </c>
      <c r="C95" s="26" t="s">
        <v>21</v>
      </c>
      <c r="D95" s="28">
        <v>88</v>
      </c>
      <c r="E95" s="28">
        <v>67</v>
      </c>
      <c r="F95" s="28">
        <v>51</v>
      </c>
      <c r="G95" s="28">
        <v>46</v>
      </c>
      <c r="H95" s="28">
        <v>66</v>
      </c>
      <c r="I95" s="28">
        <v>70</v>
      </c>
      <c r="J95" s="28">
        <v>82</v>
      </c>
      <c r="K95" s="28">
        <v>55</v>
      </c>
      <c r="L95" s="28">
        <v>71</v>
      </c>
      <c r="M95" s="28">
        <v>38</v>
      </c>
      <c r="N95" s="28">
        <v>63</v>
      </c>
      <c r="O95" s="28">
        <v>90</v>
      </c>
      <c r="P95" s="28">
        <v>22</v>
      </c>
      <c r="Q95" s="28">
        <v>74</v>
      </c>
      <c r="R95" s="28">
        <v>95</v>
      </c>
      <c r="S95" s="28">
        <v>80</v>
      </c>
      <c r="T95" s="28">
        <v>42</v>
      </c>
      <c r="U95" s="28">
        <v>77</v>
      </c>
      <c r="V95" s="28">
        <v>71</v>
      </c>
      <c r="W95" s="28">
        <v>11</v>
      </c>
      <c r="X95" s="28">
        <v>69</v>
      </c>
      <c r="Y95" s="28">
        <v>70</v>
      </c>
      <c r="Z95" s="28">
        <v>65</v>
      </c>
      <c r="AA95" s="28">
        <v>56</v>
      </c>
      <c r="AB95" s="28">
        <v>57</v>
      </c>
      <c r="AC95" s="28">
        <v>45</v>
      </c>
      <c r="AD95" s="28">
        <v>51</v>
      </c>
      <c r="AE95" s="28">
        <v>84</v>
      </c>
      <c r="AF95" s="28">
        <v>98</v>
      </c>
      <c r="AG95" s="28">
        <v>64</v>
      </c>
      <c r="AH95" s="28">
        <v>62</v>
      </c>
      <c r="AI95" s="28">
        <v>42</v>
      </c>
      <c r="AJ95" s="28">
        <v>77</v>
      </c>
      <c r="AK95" s="28">
        <v>59</v>
      </c>
      <c r="AL95" s="28">
        <v>40</v>
      </c>
      <c r="AM95" s="28">
        <v>90</v>
      </c>
      <c r="AN95" s="28">
        <v>84</v>
      </c>
      <c r="AO95" s="28">
        <v>38</v>
      </c>
      <c r="AP95" s="28">
        <v>83</v>
      </c>
      <c r="AQ95" s="28">
        <v>88</v>
      </c>
      <c r="AR95" s="28">
        <v>80</v>
      </c>
      <c r="AS95" s="28">
        <v>43</v>
      </c>
      <c r="AT95" s="28">
        <v>75</v>
      </c>
      <c r="AU95" s="28">
        <v>43</v>
      </c>
      <c r="AV95" s="28">
        <v>43</v>
      </c>
      <c r="AW95" s="28">
        <v>97</v>
      </c>
      <c r="AX95" s="28">
        <v>58</v>
      </c>
      <c r="AY95" s="28">
        <v>60</v>
      </c>
      <c r="AZ95" s="28">
        <v>57</v>
      </c>
      <c r="BA95" s="28">
        <v>78</v>
      </c>
      <c r="BB95" s="28">
        <v>93</v>
      </c>
      <c r="BC95" s="28">
        <v>55</v>
      </c>
      <c r="BD95" s="28">
        <v>71</v>
      </c>
    </row>
    <row r="96" spans="1:56" s="33" customFormat="1" x14ac:dyDescent="0.2">
      <c r="A96" s="29" t="s">
        <v>119</v>
      </c>
      <c r="B96" s="30">
        <v>91</v>
      </c>
      <c r="C96" s="26" t="s">
        <v>33</v>
      </c>
      <c r="D96" s="28">
        <v>88</v>
      </c>
      <c r="E96" s="28">
        <v>42</v>
      </c>
      <c r="F96" s="28">
        <v>51</v>
      </c>
      <c r="G96" s="28">
        <v>46</v>
      </c>
      <c r="H96" s="28">
        <v>49</v>
      </c>
      <c r="I96" s="28">
        <v>84</v>
      </c>
      <c r="J96" s="28">
        <v>93</v>
      </c>
      <c r="K96" s="28">
        <v>55</v>
      </c>
      <c r="L96" s="28">
        <v>71</v>
      </c>
      <c r="M96" s="28">
        <v>38</v>
      </c>
      <c r="N96" s="28">
        <v>67</v>
      </c>
      <c r="O96" s="28">
        <v>64</v>
      </c>
      <c r="P96" s="28">
        <v>22</v>
      </c>
      <c r="Q96" s="28">
        <v>74</v>
      </c>
      <c r="R96" s="28">
        <v>95</v>
      </c>
      <c r="S96" s="28">
        <v>62</v>
      </c>
      <c r="T96" s="28">
        <v>42</v>
      </c>
      <c r="U96" s="28">
        <v>77</v>
      </c>
      <c r="V96" s="28">
        <v>87</v>
      </c>
      <c r="W96" s="28">
        <v>11</v>
      </c>
      <c r="X96" s="28">
        <v>69</v>
      </c>
      <c r="Y96" s="28">
        <v>88</v>
      </c>
      <c r="Z96" s="28">
        <v>65</v>
      </c>
      <c r="AA96" s="28">
        <v>27</v>
      </c>
      <c r="AB96" s="28">
        <v>80</v>
      </c>
      <c r="AC96" s="28">
        <v>73</v>
      </c>
      <c r="AD96" s="28">
        <v>43</v>
      </c>
      <c r="AE96" s="28">
        <v>61</v>
      </c>
      <c r="AF96" s="28">
        <v>98</v>
      </c>
      <c r="AG96" s="28">
        <v>64</v>
      </c>
      <c r="AH96" s="28">
        <v>62</v>
      </c>
      <c r="AI96" s="28">
        <v>42</v>
      </c>
      <c r="AJ96" s="28">
        <v>77</v>
      </c>
      <c r="AK96" s="28">
        <v>88</v>
      </c>
      <c r="AL96" s="28">
        <v>22</v>
      </c>
      <c r="AM96" s="28">
        <v>90</v>
      </c>
      <c r="AN96" s="28">
        <v>71</v>
      </c>
      <c r="AO96" s="28">
        <v>38</v>
      </c>
      <c r="AP96" s="28">
        <v>73</v>
      </c>
      <c r="AQ96" s="28">
        <v>57</v>
      </c>
      <c r="AR96" s="28">
        <v>56</v>
      </c>
      <c r="AS96" s="28">
        <v>43</v>
      </c>
      <c r="AT96" s="28">
        <v>88</v>
      </c>
      <c r="AU96" s="28">
        <v>43</v>
      </c>
      <c r="AV96" s="28">
        <v>43</v>
      </c>
      <c r="AW96" s="28">
        <v>97</v>
      </c>
      <c r="AX96" s="28">
        <v>46</v>
      </c>
      <c r="AY96" s="28">
        <v>81</v>
      </c>
      <c r="AZ96" s="28">
        <v>57</v>
      </c>
      <c r="BA96" s="28">
        <v>100</v>
      </c>
      <c r="BB96" s="28">
        <v>71</v>
      </c>
      <c r="BC96" s="28">
        <v>55</v>
      </c>
      <c r="BD96" s="28">
        <v>71</v>
      </c>
    </row>
    <row r="97" spans="1:56" s="33" customFormat="1" ht="25.5" x14ac:dyDescent="0.2">
      <c r="A97" s="29" t="s">
        <v>119</v>
      </c>
      <c r="B97" s="30">
        <v>94</v>
      </c>
      <c r="C97" s="26" t="s">
        <v>127</v>
      </c>
      <c r="D97" s="28">
        <v>90</v>
      </c>
      <c r="E97" s="28">
        <v>83</v>
      </c>
      <c r="F97" s="28">
        <v>51</v>
      </c>
      <c r="G97" s="28">
        <v>46</v>
      </c>
      <c r="H97" s="28">
        <v>94</v>
      </c>
      <c r="I97" s="28">
        <v>93</v>
      </c>
      <c r="J97" s="28">
        <v>76</v>
      </c>
      <c r="K97" s="28">
        <v>55</v>
      </c>
      <c r="L97" s="28">
        <v>53</v>
      </c>
      <c r="M97" s="28">
        <v>38</v>
      </c>
      <c r="N97" s="28">
        <v>75</v>
      </c>
      <c r="O97" s="28">
        <v>90</v>
      </c>
      <c r="P97" s="28">
        <v>22</v>
      </c>
      <c r="Q97" s="28">
        <v>74</v>
      </c>
      <c r="R97" s="28">
        <v>95</v>
      </c>
      <c r="S97" s="28">
        <v>50</v>
      </c>
      <c r="T97" s="28">
        <v>42</v>
      </c>
      <c r="U97" s="28">
        <v>38</v>
      </c>
      <c r="V97" s="28">
        <v>71</v>
      </c>
      <c r="W97" s="28">
        <v>11</v>
      </c>
      <c r="X97" s="28">
        <v>47</v>
      </c>
      <c r="Y97" s="28">
        <v>88</v>
      </c>
      <c r="Z97" s="28">
        <v>65</v>
      </c>
      <c r="AA97" s="28">
        <v>56</v>
      </c>
      <c r="AB97" s="28">
        <v>27</v>
      </c>
      <c r="AC97" s="28">
        <v>73</v>
      </c>
      <c r="AD97" s="28">
        <v>69</v>
      </c>
      <c r="AE97" s="28">
        <v>84</v>
      </c>
      <c r="AF97" s="28">
        <v>98</v>
      </c>
      <c r="AG97" s="28">
        <v>35</v>
      </c>
      <c r="AH97" s="28">
        <v>62</v>
      </c>
      <c r="AI97" s="28">
        <v>42</v>
      </c>
      <c r="AJ97" s="28">
        <v>77</v>
      </c>
      <c r="AK97" s="28">
        <v>59</v>
      </c>
      <c r="AL97" s="28">
        <v>65</v>
      </c>
      <c r="AM97" s="28">
        <v>55</v>
      </c>
      <c r="AN97" s="28">
        <v>84</v>
      </c>
      <c r="AO97" s="28">
        <v>66</v>
      </c>
      <c r="AP97" s="28">
        <v>100</v>
      </c>
      <c r="AQ97" s="28">
        <v>88</v>
      </c>
      <c r="AR97" s="28">
        <v>80</v>
      </c>
      <c r="AS97" s="28">
        <v>43</v>
      </c>
      <c r="AT97" s="28">
        <v>64</v>
      </c>
      <c r="AU97" s="28">
        <v>43</v>
      </c>
      <c r="AV97" s="28">
        <v>43</v>
      </c>
      <c r="AW97" s="28">
        <v>55</v>
      </c>
      <c r="AX97" s="28">
        <v>77</v>
      </c>
      <c r="AY97" s="28">
        <v>60</v>
      </c>
      <c r="AZ97" s="28">
        <v>7</v>
      </c>
      <c r="BA97" s="28">
        <v>54</v>
      </c>
      <c r="BB97" s="28">
        <v>82</v>
      </c>
      <c r="BC97" s="28">
        <v>55</v>
      </c>
      <c r="BD97" s="28">
        <v>71</v>
      </c>
    </row>
    <row r="98" spans="1:56" s="33" customFormat="1" x14ac:dyDescent="0.2">
      <c r="A98" s="29" t="s">
        <v>107</v>
      </c>
      <c r="B98" s="30">
        <v>123</v>
      </c>
      <c r="C98" s="26" t="s">
        <v>43</v>
      </c>
      <c r="D98" s="28">
        <v>91</v>
      </c>
      <c r="E98" s="28">
        <v>83</v>
      </c>
      <c r="F98" s="28">
        <v>51</v>
      </c>
      <c r="G98" s="28">
        <v>46</v>
      </c>
      <c r="H98" s="28">
        <v>63</v>
      </c>
      <c r="I98" s="28">
        <v>95</v>
      </c>
      <c r="J98" s="28">
        <v>93</v>
      </c>
      <c r="K98" s="28">
        <v>55</v>
      </c>
      <c r="L98" s="28">
        <v>71</v>
      </c>
      <c r="M98" s="28">
        <v>23</v>
      </c>
      <c r="N98" s="28">
        <v>103</v>
      </c>
      <c r="O98" s="28">
        <v>75</v>
      </c>
      <c r="P98" s="28">
        <v>22</v>
      </c>
      <c r="Q98" s="28">
        <v>74</v>
      </c>
      <c r="R98" s="28">
        <v>64</v>
      </c>
      <c r="S98" s="28">
        <v>62</v>
      </c>
      <c r="T98" s="28">
        <v>42</v>
      </c>
      <c r="U98" s="28">
        <v>77</v>
      </c>
      <c r="V98" s="28">
        <v>87</v>
      </c>
      <c r="W98" s="28">
        <v>11</v>
      </c>
      <c r="X98" s="28">
        <v>47</v>
      </c>
      <c r="Y98" s="28">
        <v>88</v>
      </c>
      <c r="Z98" s="28">
        <v>52</v>
      </c>
      <c r="AA98" s="28">
        <v>56</v>
      </c>
      <c r="AB98" s="28">
        <v>80</v>
      </c>
      <c r="AC98" s="28">
        <v>73</v>
      </c>
      <c r="AD98" s="28">
        <v>69</v>
      </c>
      <c r="AE98" s="28">
        <v>61</v>
      </c>
      <c r="AF98" s="28">
        <v>57</v>
      </c>
      <c r="AG98" s="28">
        <v>64</v>
      </c>
      <c r="AH98" s="28">
        <v>62</v>
      </c>
      <c r="AI98" s="28">
        <v>42</v>
      </c>
      <c r="AJ98" s="28">
        <v>77</v>
      </c>
      <c r="AK98" s="28">
        <v>88</v>
      </c>
      <c r="AL98" s="28">
        <v>65</v>
      </c>
      <c r="AM98" s="28">
        <v>67</v>
      </c>
      <c r="AN98" s="28">
        <v>71</v>
      </c>
      <c r="AO98" s="28">
        <v>66</v>
      </c>
      <c r="AP98" s="28">
        <v>59</v>
      </c>
      <c r="AQ98" s="28">
        <v>88</v>
      </c>
      <c r="AR98" s="28">
        <v>80</v>
      </c>
      <c r="AS98" s="28">
        <v>43</v>
      </c>
      <c r="AT98" s="28">
        <v>80</v>
      </c>
      <c r="AU98" s="28">
        <v>43</v>
      </c>
      <c r="AV98" s="28">
        <v>43</v>
      </c>
      <c r="AW98" s="28">
        <v>81</v>
      </c>
      <c r="AX98" s="28">
        <v>58</v>
      </c>
      <c r="AY98" s="28">
        <v>60</v>
      </c>
      <c r="AZ98" s="28">
        <v>57</v>
      </c>
      <c r="BA98" s="28">
        <v>86</v>
      </c>
      <c r="BB98" s="28">
        <v>93</v>
      </c>
      <c r="BC98" s="28">
        <v>55</v>
      </c>
      <c r="BD98" s="28">
        <v>9</v>
      </c>
    </row>
    <row r="99" spans="1:56" s="33" customFormat="1" x14ac:dyDescent="0.2">
      <c r="A99" s="31" t="s">
        <v>122</v>
      </c>
      <c r="B99" s="30">
        <v>111</v>
      </c>
      <c r="C99" s="26" t="s">
        <v>124</v>
      </c>
      <c r="D99" s="28">
        <v>92</v>
      </c>
      <c r="E99" s="28">
        <v>83</v>
      </c>
      <c r="F99" s="28">
        <v>51</v>
      </c>
      <c r="G99" s="28">
        <v>46</v>
      </c>
      <c r="H99" s="28">
        <v>84</v>
      </c>
      <c r="I99" s="28">
        <v>98</v>
      </c>
      <c r="J99" s="28">
        <v>82</v>
      </c>
      <c r="K99" s="28">
        <v>55</v>
      </c>
      <c r="L99" s="28">
        <v>71</v>
      </c>
      <c r="M99" s="28">
        <v>38</v>
      </c>
      <c r="N99" s="28">
        <v>103</v>
      </c>
      <c r="O99" s="28">
        <v>75</v>
      </c>
      <c r="P99" s="28">
        <v>22</v>
      </c>
      <c r="Q99" s="28">
        <v>74</v>
      </c>
      <c r="R99" s="28">
        <v>27</v>
      </c>
      <c r="S99" s="28">
        <v>80</v>
      </c>
      <c r="T99" s="28">
        <v>42</v>
      </c>
      <c r="U99" s="28">
        <v>77</v>
      </c>
      <c r="V99" s="28">
        <v>87</v>
      </c>
      <c r="W99" s="28">
        <v>11</v>
      </c>
      <c r="X99" s="28">
        <v>69</v>
      </c>
      <c r="Y99" s="28">
        <v>70</v>
      </c>
      <c r="Z99" s="28">
        <v>65</v>
      </c>
      <c r="AA99" s="28">
        <v>56</v>
      </c>
      <c r="AB99" s="28">
        <v>57</v>
      </c>
      <c r="AC99" s="28">
        <v>45</v>
      </c>
      <c r="AD99" s="28">
        <v>69</v>
      </c>
      <c r="AE99" s="28">
        <v>61</v>
      </c>
      <c r="AF99" s="28">
        <v>98</v>
      </c>
      <c r="AG99" s="28">
        <v>64</v>
      </c>
      <c r="AH99" s="28">
        <v>38</v>
      </c>
      <c r="AI99" s="28">
        <v>42</v>
      </c>
      <c r="AJ99" s="28">
        <v>55</v>
      </c>
      <c r="AK99" s="28">
        <v>81</v>
      </c>
      <c r="AL99" s="28">
        <v>65</v>
      </c>
      <c r="AM99" s="28">
        <v>67</v>
      </c>
      <c r="AN99" s="28">
        <v>71</v>
      </c>
      <c r="AO99" s="28">
        <v>66</v>
      </c>
      <c r="AP99" s="28">
        <v>93</v>
      </c>
      <c r="AQ99" s="28">
        <v>88</v>
      </c>
      <c r="AR99" s="28">
        <v>80</v>
      </c>
      <c r="AS99" s="28">
        <v>43</v>
      </c>
      <c r="AT99" s="28">
        <v>100</v>
      </c>
      <c r="AU99" s="28">
        <v>43</v>
      </c>
      <c r="AV99" s="28">
        <v>7</v>
      </c>
      <c r="AW99" s="28">
        <v>81</v>
      </c>
      <c r="AX99" s="28">
        <v>77</v>
      </c>
      <c r="AY99" s="28">
        <v>81</v>
      </c>
      <c r="AZ99" s="28">
        <v>19</v>
      </c>
      <c r="BA99" s="28">
        <v>82</v>
      </c>
      <c r="BB99" s="28">
        <v>82</v>
      </c>
      <c r="BC99" s="28">
        <v>40</v>
      </c>
      <c r="BD99" s="28">
        <v>39</v>
      </c>
    </row>
    <row r="100" spans="1:56" s="33" customFormat="1" x14ac:dyDescent="0.2">
      <c r="A100" s="29" t="s">
        <v>107</v>
      </c>
      <c r="B100" s="30">
        <v>125</v>
      </c>
      <c r="C100" s="26" t="s">
        <v>211</v>
      </c>
      <c r="D100" s="28">
        <v>92</v>
      </c>
      <c r="E100" s="28">
        <v>67</v>
      </c>
      <c r="F100" s="28">
        <v>51</v>
      </c>
      <c r="G100" s="28">
        <v>25</v>
      </c>
      <c r="H100" s="28">
        <v>94</v>
      </c>
      <c r="I100" s="28">
        <v>89</v>
      </c>
      <c r="J100" s="28">
        <v>82</v>
      </c>
      <c r="K100" s="28">
        <v>55</v>
      </c>
      <c r="L100" s="28">
        <v>71</v>
      </c>
      <c r="M100" s="28">
        <v>38</v>
      </c>
      <c r="N100" s="28">
        <v>75</v>
      </c>
      <c r="O100" s="28">
        <v>90</v>
      </c>
      <c r="P100" s="28">
        <v>22</v>
      </c>
      <c r="Q100" s="28">
        <v>74</v>
      </c>
      <c r="R100" s="28">
        <v>95</v>
      </c>
      <c r="S100" s="28">
        <v>62</v>
      </c>
      <c r="T100" s="28">
        <v>42</v>
      </c>
      <c r="U100" s="28">
        <v>77</v>
      </c>
      <c r="V100" s="28">
        <v>87</v>
      </c>
      <c r="W100" s="28">
        <v>11</v>
      </c>
      <c r="X100" s="28">
        <v>69</v>
      </c>
      <c r="Y100" s="28">
        <v>88</v>
      </c>
      <c r="Z100" s="28">
        <v>65</v>
      </c>
      <c r="AA100" s="28">
        <v>16</v>
      </c>
      <c r="AB100" s="28">
        <v>80</v>
      </c>
      <c r="AC100" s="28">
        <v>73</v>
      </c>
      <c r="AD100" s="28">
        <v>69</v>
      </c>
      <c r="AE100" s="28">
        <v>61</v>
      </c>
      <c r="AF100" s="28">
        <v>80</v>
      </c>
      <c r="AG100" s="28">
        <v>35</v>
      </c>
      <c r="AH100" s="28">
        <v>62</v>
      </c>
      <c r="AI100" s="28">
        <v>42</v>
      </c>
      <c r="AJ100" s="28">
        <v>77</v>
      </c>
      <c r="AK100" s="28">
        <v>71</v>
      </c>
      <c r="AL100" s="28">
        <v>81</v>
      </c>
      <c r="AM100" s="28">
        <v>55</v>
      </c>
      <c r="AN100" s="28">
        <v>71</v>
      </c>
      <c r="AO100" s="28">
        <v>66</v>
      </c>
      <c r="AP100" s="28">
        <v>49</v>
      </c>
      <c r="AQ100" s="28">
        <v>57</v>
      </c>
      <c r="AR100" s="28">
        <v>80</v>
      </c>
      <c r="AS100" s="28">
        <v>43</v>
      </c>
      <c r="AT100" s="28">
        <v>77</v>
      </c>
      <c r="AU100" s="28">
        <v>43</v>
      </c>
      <c r="AV100" s="28">
        <v>43</v>
      </c>
      <c r="AW100" s="28">
        <v>97</v>
      </c>
      <c r="AX100" s="28">
        <v>58</v>
      </c>
      <c r="AY100" s="28">
        <v>60</v>
      </c>
      <c r="AZ100" s="28">
        <v>57</v>
      </c>
      <c r="BA100" s="28">
        <v>106</v>
      </c>
      <c r="BB100" s="28">
        <v>93</v>
      </c>
      <c r="BC100" s="28">
        <v>55</v>
      </c>
      <c r="BD100" s="28">
        <v>31</v>
      </c>
    </row>
    <row r="101" spans="1:56" s="33" customFormat="1" x14ac:dyDescent="0.2">
      <c r="A101" s="29" t="s">
        <v>109</v>
      </c>
      <c r="B101" s="30">
        <v>57</v>
      </c>
      <c r="C101" s="26" t="s">
        <v>115</v>
      </c>
      <c r="D101" s="28">
        <v>95</v>
      </c>
      <c r="E101" s="28">
        <v>56</v>
      </c>
      <c r="F101" s="28">
        <v>51</v>
      </c>
      <c r="G101" s="28">
        <v>46</v>
      </c>
      <c r="H101" s="28">
        <v>107</v>
      </c>
      <c r="I101" s="28">
        <v>78</v>
      </c>
      <c r="J101" s="28">
        <v>93</v>
      </c>
      <c r="K101" s="28">
        <v>55</v>
      </c>
      <c r="L101" s="28">
        <v>40</v>
      </c>
      <c r="M101" s="28">
        <v>38</v>
      </c>
      <c r="N101" s="28">
        <v>88</v>
      </c>
      <c r="O101" s="28">
        <v>90</v>
      </c>
      <c r="P101" s="28">
        <v>6</v>
      </c>
      <c r="Q101" s="28">
        <v>48</v>
      </c>
      <c r="R101" s="28">
        <v>95</v>
      </c>
      <c r="S101" s="28">
        <v>80</v>
      </c>
      <c r="T101" s="28">
        <v>42</v>
      </c>
      <c r="U101" s="28">
        <v>77</v>
      </c>
      <c r="V101" s="28">
        <v>87</v>
      </c>
      <c r="W101" s="28">
        <v>11</v>
      </c>
      <c r="X101" s="28">
        <v>69</v>
      </c>
      <c r="Y101" s="28">
        <v>88</v>
      </c>
      <c r="Z101" s="28">
        <v>65</v>
      </c>
      <c r="AA101" s="28">
        <v>27</v>
      </c>
      <c r="AB101" s="28">
        <v>57</v>
      </c>
      <c r="AC101" s="28">
        <v>73</v>
      </c>
      <c r="AD101" s="28">
        <v>51</v>
      </c>
      <c r="AE101" s="28">
        <v>61</v>
      </c>
      <c r="AF101" s="28">
        <v>80</v>
      </c>
      <c r="AG101" s="28">
        <v>64</v>
      </c>
      <c r="AH101" s="28">
        <v>62</v>
      </c>
      <c r="AI101" s="28">
        <v>42</v>
      </c>
      <c r="AJ101" s="28">
        <v>77</v>
      </c>
      <c r="AK101" s="28">
        <v>81</v>
      </c>
      <c r="AL101" s="28">
        <v>56</v>
      </c>
      <c r="AM101" s="28">
        <v>67</v>
      </c>
      <c r="AN101" s="28">
        <v>96</v>
      </c>
      <c r="AO101" s="28">
        <v>66</v>
      </c>
      <c r="AP101" s="28">
        <v>83</v>
      </c>
      <c r="AQ101" s="28">
        <v>69</v>
      </c>
      <c r="AR101" s="28">
        <v>70</v>
      </c>
      <c r="AS101" s="28">
        <v>43</v>
      </c>
      <c r="AT101" s="28">
        <v>77</v>
      </c>
      <c r="AU101" s="28">
        <v>43</v>
      </c>
      <c r="AV101" s="28">
        <v>43</v>
      </c>
      <c r="AW101" s="28">
        <v>81</v>
      </c>
      <c r="AX101" s="28">
        <v>77</v>
      </c>
      <c r="AY101" s="28">
        <v>60</v>
      </c>
      <c r="AZ101" s="28">
        <v>30</v>
      </c>
      <c r="BA101" s="28">
        <v>113</v>
      </c>
      <c r="BB101" s="28">
        <v>82</v>
      </c>
      <c r="BC101" s="28">
        <v>55</v>
      </c>
      <c r="BD101" s="28">
        <v>71</v>
      </c>
    </row>
    <row r="102" spans="1:56" s="33" customFormat="1" x14ac:dyDescent="0.2">
      <c r="A102" s="29" t="s">
        <v>106</v>
      </c>
      <c r="B102" s="30">
        <v>84</v>
      </c>
      <c r="C102" s="26" t="s">
        <v>129</v>
      </c>
      <c r="D102" s="28">
        <v>95</v>
      </c>
      <c r="E102" s="28">
        <v>83</v>
      </c>
      <c r="F102" s="28">
        <v>51</v>
      </c>
      <c r="G102" s="28">
        <v>46</v>
      </c>
      <c r="H102" s="28">
        <v>76</v>
      </c>
      <c r="I102" s="28">
        <v>95</v>
      </c>
      <c r="J102" s="28">
        <v>82</v>
      </c>
      <c r="K102" s="28">
        <v>55</v>
      </c>
      <c r="L102" s="28">
        <v>71</v>
      </c>
      <c r="M102" s="28">
        <v>38</v>
      </c>
      <c r="N102" s="28">
        <v>72</v>
      </c>
      <c r="O102" s="28">
        <v>64</v>
      </c>
      <c r="P102" s="28">
        <v>22</v>
      </c>
      <c r="Q102" s="28">
        <v>63</v>
      </c>
      <c r="R102" s="28">
        <v>75</v>
      </c>
      <c r="S102" s="28">
        <v>80</v>
      </c>
      <c r="T102" s="28">
        <v>42</v>
      </c>
      <c r="U102" s="28">
        <v>77</v>
      </c>
      <c r="V102" s="28">
        <v>87</v>
      </c>
      <c r="W102" s="28">
        <v>11</v>
      </c>
      <c r="X102" s="28">
        <v>69</v>
      </c>
      <c r="Y102" s="28">
        <v>88</v>
      </c>
      <c r="Z102" s="28">
        <v>65</v>
      </c>
      <c r="AA102" s="28">
        <v>56</v>
      </c>
      <c r="AB102" s="28">
        <v>80</v>
      </c>
      <c r="AC102" s="28">
        <v>45</v>
      </c>
      <c r="AD102" s="28">
        <v>51</v>
      </c>
      <c r="AE102" s="28">
        <v>84</v>
      </c>
      <c r="AF102" s="28">
        <v>98</v>
      </c>
      <c r="AG102" s="28">
        <v>64</v>
      </c>
      <c r="AH102" s="28">
        <v>62</v>
      </c>
      <c r="AI102" s="28">
        <v>42</v>
      </c>
      <c r="AJ102" s="28">
        <v>77</v>
      </c>
      <c r="AK102" s="28">
        <v>71</v>
      </c>
      <c r="AL102" s="28">
        <v>65</v>
      </c>
      <c r="AM102" s="28">
        <v>67</v>
      </c>
      <c r="AN102" s="28">
        <v>96</v>
      </c>
      <c r="AO102" s="28">
        <v>66</v>
      </c>
      <c r="AP102" s="28">
        <v>100</v>
      </c>
      <c r="AQ102" s="28">
        <v>88</v>
      </c>
      <c r="AR102" s="28">
        <v>49</v>
      </c>
      <c r="AS102" s="28">
        <v>43</v>
      </c>
      <c r="AT102" s="28">
        <v>80</v>
      </c>
      <c r="AU102" s="28">
        <v>29</v>
      </c>
      <c r="AV102" s="28">
        <v>43</v>
      </c>
      <c r="AW102" s="28">
        <v>64</v>
      </c>
      <c r="AX102" s="28">
        <v>77</v>
      </c>
      <c r="AY102" s="28">
        <v>81</v>
      </c>
      <c r="AZ102" s="28">
        <v>30</v>
      </c>
      <c r="BA102" s="28">
        <v>91</v>
      </c>
      <c r="BB102" s="28">
        <v>93</v>
      </c>
      <c r="BC102" s="28">
        <v>55</v>
      </c>
      <c r="BD102" s="28">
        <v>71</v>
      </c>
    </row>
    <row r="103" spans="1:56" s="33" customFormat="1" x14ac:dyDescent="0.2">
      <c r="A103" s="29" t="s">
        <v>107</v>
      </c>
      <c r="B103" s="30">
        <v>126</v>
      </c>
      <c r="C103" s="26" t="s">
        <v>125</v>
      </c>
      <c r="D103" s="28">
        <v>94</v>
      </c>
      <c r="E103" s="28">
        <v>83</v>
      </c>
      <c r="F103" s="28">
        <v>51</v>
      </c>
      <c r="G103" s="28">
        <v>46</v>
      </c>
      <c r="H103" s="28">
        <v>84</v>
      </c>
      <c r="I103" s="28">
        <v>100</v>
      </c>
      <c r="J103" s="28">
        <v>76</v>
      </c>
      <c r="K103" s="28">
        <v>55</v>
      </c>
      <c r="L103" s="28">
        <v>53</v>
      </c>
      <c r="M103" s="28">
        <v>38</v>
      </c>
      <c r="N103" s="28">
        <v>103</v>
      </c>
      <c r="O103" s="28">
        <v>90</v>
      </c>
      <c r="P103" s="28">
        <v>22</v>
      </c>
      <c r="Q103" s="28">
        <v>74</v>
      </c>
      <c r="R103" s="28">
        <v>95</v>
      </c>
      <c r="S103" s="28">
        <v>80</v>
      </c>
      <c r="T103" s="28">
        <v>42</v>
      </c>
      <c r="U103" s="28">
        <v>77</v>
      </c>
      <c r="V103" s="28">
        <v>87</v>
      </c>
      <c r="W103" s="28">
        <v>11</v>
      </c>
      <c r="X103" s="28">
        <v>69</v>
      </c>
      <c r="Y103" s="28">
        <v>70</v>
      </c>
      <c r="Z103" s="28">
        <v>65</v>
      </c>
      <c r="AA103" s="28">
        <v>27</v>
      </c>
      <c r="AB103" s="28">
        <v>80</v>
      </c>
      <c r="AC103" s="28">
        <v>45</v>
      </c>
      <c r="AD103" s="28">
        <v>51</v>
      </c>
      <c r="AE103" s="28">
        <v>50</v>
      </c>
      <c r="AF103" s="28">
        <v>80</v>
      </c>
      <c r="AG103" s="28">
        <v>64</v>
      </c>
      <c r="AH103" s="28">
        <v>62</v>
      </c>
      <c r="AI103" s="28">
        <v>42</v>
      </c>
      <c r="AJ103" s="28">
        <v>77</v>
      </c>
      <c r="AK103" s="28">
        <v>56</v>
      </c>
      <c r="AL103" s="28">
        <v>81</v>
      </c>
      <c r="AM103" s="28">
        <v>67</v>
      </c>
      <c r="AN103" s="28">
        <v>96</v>
      </c>
      <c r="AO103" s="28">
        <v>38</v>
      </c>
      <c r="AP103" s="28">
        <v>64</v>
      </c>
      <c r="AQ103" s="28">
        <v>88</v>
      </c>
      <c r="AR103" s="28">
        <v>70</v>
      </c>
      <c r="AS103" s="28">
        <v>43</v>
      </c>
      <c r="AT103" s="28">
        <v>75</v>
      </c>
      <c r="AU103" s="28">
        <v>43</v>
      </c>
      <c r="AV103" s="28">
        <v>43</v>
      </c>
      <c r="AW103" s="28">
        <v>97</v>
      </c>
      <c r="AX103" s="28">
        <v>77</v>
      </c>
      <c r="AY103" s="28">
        <v>81</v>
      </c>
      <c r="AZ103" s="28">
        <v>57</v>
      </c>
      <c r="BA103" s="28">
        <v>100</v>
      </c>
      <c r="BB103" s="28">
        <v>71</v>
      </c>
      <c r="BC103" s="28">
        <v>25</v>
      </c>
      <c r="BD103" s="28">
        <v>14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28">
        <v>97</v>
      </c>
      <c r="E104" s="28">
        <v>67</v>
      </c>
      <c r="F104" s="28">
        <v>51</v>
      </c>
      <c r="G104" s="28">
        <v>25</v>
      </c>
      <c r="H104" s="28">
        <v>84</v>
      </c>
      <c r="I104" s="28">
        <v>105</v>
      </c>
      <c r="J104" s="28">
        <v>101</v>
      </c>
      <c r="K104" s="28">
        <v>55</v>
      </c>
      <c r="L104" s="28">
        <v>71</v>
      </c>
      <c r="M104" s="28">
        <v>38</v>
      </c>
      <c r="N104" s="28">
        <v>91</v>
      </c>
      <c r="O104" s="28">
        <v>90</v>
      </c>
      <c r="P104" s="28">
        <v>22</v>
      </c>
      <c r="Q104" s="28">
        <v>48</v>
      </c>
      <c r="R104" s="28">
        <v>64</v>
      </c>
      <c r="S104" s="28">
        <v>50</v>
      </c>
      <c r="T104" s="28">
        <v>42</v>
      </c>
      <c r="U104" s="28">
        <v>77</v>
      </c>
      <c r="V104" s="28">
        <v>87</v>
      </c>
      <c r="W104" s="28">
        <v>11</v>
      </c>
      <c r="X104" s="28">
        <v>47</v>
      </c>
      <c r="Y104" s="28">
        <v>70</v>
      </c>
      <c r="Z104" s="28">
        <v>65</v>
      </c>
      <c r="AA104" s="28">
        <v>56</v>
      </c>
      <c r="AB104" s="28">
        <v>15</v>
      </c>
      <c r="AC104" s="28">
        <v>73</v>
      </c>
      <c r="AD104" s="28">
        <v>69</v>
      </c>
      <c r="AE104" s="28">
        <v>84</v>
      </c>
      <c r="AF104" s="28">
        <v>80</v>
      </c>
      <c r="AG104" s="28">
        <v>64</v>
      </c>
      <c r="AH104" s="28">
        <v>10</v>
      </c>
      <c r="AI104" s="28">
        <v>42</v>
      </c>
      <c r="AJ104" s="28">
        <v>77</v>
      </c>
      <c r="AK104" s="28">
        <v>88</v>
      </c>
      <c r="AL104" s="28">
        <v>81</v>
      </c>
      <c r="AM104" s="28">
        <v>90</v>
      </c>
      <c r="AN104" s="28">
        <v>96</v>
      </c>
      <c r="AO104" s="28">
        <v>66</v>
      </c>
      <c r="AP104" s="28">
        <v>80</v>
      </c>
      <c r="AQ104" s="28">
        <v>57</v>
      </c>
      <c r="AR104" s="28">
        <v>80</v>
      </c>
      <c r="AS104" s="28">
        <v>43</v>
      </c>
      <c r="AT104" s="28">
        <v>100</v>
      </c>
      <c r="AU104" s="28">
        <v>43</v>
      </c>
      <c r="AV104" s="28">
        <v>43</v>
      </c>
      <c r="AW104" s="28">
        <v>97</v>
      </c>
      <c r="AX104" s="28">
        <v>77</v>
      </c>
      <c r="AY104" s="28">
        <v>81</v>
      </c>
      <c r="AZ104" s="28">
        <v>19</v>
      </c>
      <c r="BA104" s="28">
        <v>66</v>
      </c>
      <c r="BB104" s="28">
        <v>71</v>
      </c>
      <c r="BC104" s="28">
        <v>55</v>
      </c>
      <c r="BD104" s="28">
        <v>71</v>
      </c>
    </row>
    <row r="105" spans="1:56" s="33" customFormat="1" ht="12.75" customHeight="1" x14ac:dyDescent="0.2">
      <c r="A105" s="29" t="s">
        <v>107</v>
      </c>
      <c r="B105" s="30">
        <v>118</v>
      </c>
      <c r="C105" s="26" t="s">
        <v>42</v>
      </c>
      <c r="D105" s="28">
        <v>97</v>
      </c>
      <c r="E105" s="28">
        <v>83</v>
      </c>
      <c r="F105" s="28">
        <v>51</v>
      </c>
      <c r="G105" s="28">
        <v>46</v>
      </c>
      <c r="H105" s="28">
        <v>94</v>
      </c>
      <c r="I105" s="28">
        <v>89</v>
      </c>
      <c r="J105" s="28">
        <v>101</v>
      </c>
      <c r="K105" s="28">
        <v>55</v>
      </c>
      <c r="L105" s="28">
        <v>71</v>
      </c>
      <c r="M105" s="28">
        <v>12</v>
      </c>
      <c r="N105" s="28">
        <v>103</v>
      </c>
      <c r="O105" s="28">
        <v>75</v>
      </c>
      <c r="P105" s="28">
        <v>22</v>
      </c>
      <c r="Q105" s="28">
        <v>74</v>
      </c>
      <c r="R105" s="28">
        <v>85</v>
      </c>
      <c r="S105" s="28">
        <v>80</v>
      </c>
      <c r="T105" s="28">
        <v>42</v>
      </c>
      <c r="U105" s="28">
        <v>77</v>
      </c>
      <c r="V105" s="28">
        <v>58</v>
      </c>
      <c r="W105" s="28">
        <v>11</v>
      </c>
      <c r="X105" s="28">
        <v>69</v>
      </c>
      <c r="Y105" s="28">
        <v>88</v>
      </c>
      <c r="Z105" s="28">
        <v>65</v>
      </c>
      <c r="AA105" s="28">
        <v>56</v>
      </c>
      <c r="AB105" s="28">
        <v>80</v>
      </c>
      <c r="AC105" s="28">
        <v>73</v>
      </c>
      <c r="AD105" s="28">
        <v>69</v>
      </c>
      <c r="AE105" s="28">
        <v>84</v>
      </c>
      <c r="AF105" s="28">
        <v>98</v>
      </c>
      <c r="AG105" s="28">
        <v>20</v>
      </c>
      <c r="AH105" s="28">
        <v>62</v>
      </c>
      <c r="AI105" s="28">
        <v>42</v>
      </c>
      <c r="AJ105" s="28">
        <v>77</v>
      </c>
      <c r="AK105" s="28">
        <v>88</v>
      </c>
      <c r="AL105" s="28">
        <v>81</v>
      </c>
      <c r="AM105" s="28">
        <v>90</v>
      </c>
      <c r="AN105" s="28">
        <v>96</v>
      </c>
      <c r="AO105" s="28">
        <v>66</v>
      </c>
      <c r="AP105" s="28">
        <v>33</v>
      </c>
      <c r="AQ105" s="28">
        <v>69</v>
      </c>
      <c r="AR105" s="28">
        <v>80</v>
      </c>
      <c r="AS105" s="28">
        <v>43</v>
      </c>
      <c r="AT105" s="28">
        <v>88</v>
      </c>
      <c r="AU105" s="28">
        <v>43</v>
      </c>
      <c r="AV105" s="28">
        <v>43</v>
      </c>
      <c r="AW105" s="28">
        <v>97</v>
      </c>
      <c r="AX105" s="28">
        <v>77</v>
      </c>
      <c r="AY105" s="28">
        <v>81</v>
      </c>
      <c r="AZ105" s="28">
        <v>57</v>
      </c>
      <c r="BA105" s="28">
        <v>106</v>
      </c>
      <c r="BB105" s="28">
        <v>82</v>
      </c>
      <c r="BC105" s="28">
        <v>55</v>
      </c>
      <c r="BD105" s="28">
        <v>17</v>
      </c>
    </row>
    <row r="106" spans="1:56" s="33" customFormat="1" ht="12.75" customHeight="1" x14ac:dyDescent="0.2">
      <c r="A106" s="29" t="s">
        <v>99</v>
      </c>
      <c r="B106" s="30">
        <v>50</v>
      </c>
      <c r="C106" s="26" t="s">
        <v>152</v>
      </c>
      <c r="D106" s="28">
        <v>99</v>
      </c>
      <c r="E106" s="28">
        <v>67</v>
      </c>
      <c r="F106" s="28">
        <v>51</v>
      </c>
      <c r="G106" s="28">
        <v>46</v>
      </c>
      <c r="H106" s="28">
        <v>107</v>
      </c>
      <c r="I106" s="28">
        <v>82</v>
      </c>
      <c r="J106" s="28">
        <v>93</v>
      </c>
      <c r="K106" s="28">
        <v>55</v>
      </c>
      <c r="L106" s="28">
        <v>71</v>
      </c>
      <c r="M106" s="28">
        <v>38</v>
      </c>
      <c r="N106" s="28">
        <v>91</v>
      </c>
      <c r="O106" s="28">
        <v>75</v>
      </c>
      <c r="P106" s="28">
        <v>22</v>
      </c>
      <c r="Q106" s="28">
        <v>74</v>
      </c>
      <c r="R106" s="28">
        <v>95</v>
      </c>
      <c r="S106" s="28">
        <v>80</v>
      </c>
      <c r="T106" s="28">
        <v>42</v>
      </c>
      <c r="U106" s="28">
        <v>77</v>
      </c>
      <c r="V106" s="28">
        <v>58</v>
      </c>
      <c r="W106" s="28">
        <v>11</v>
      </c>
      <c r="X106" s="28">
        <v>69</v>
      </c>
      <c r="Y106" s="28">
        <v>88</v>
      </c>
      <c r="Z106" s="28">
        <v>65</v>
      </c>
      <c r="AA106" s="28">
        <v>56</v>
      </c>
      <c r="AB106" s="28">
        <v>80</v>
      </c>
      <c r="AC106" s="28">
        <v>73</v>
      </c>
      <c r="AD106" s="28">
        <v>51</v>
      </c>
      <c r="AE106" s="28">
        <v>84</v>
      </c>
      <c r="AF106" s="28">
        <v>80</v>
      </c>
      <c r="AG106" s="28">
        <v>64</v>
      </c>
      <c r="AH106" s="28">
        <v>38</v>
      </c>
      <c r="AI106" s="28">
        <v>42</v>
      </c>
      <c r="AJ106" s="28">
        <v>77</v>
      </c>
      <c r="AK106" s="28">
        <v>81</v>
      </c>
      <c r="AL106" s="28">
        <v>81</v>
      </c>
      <c r="AM106" s="28">
        <v>90</v>
      </c>
      <c r="AN106" s="28">
        <v>64</v>
      </c>
      <c r="AO106" s="28">
        <v>66</v>
      </c>
      <c r="AP106" s="28">
        <v>100</v>
      </c>
      <c r="AQ106" s="28">
        <v>88</v>
      </c>
      <c r="AR106" s="28">
        <v>51</v>
      </c>
      <c r="AS106" s="28">
        <v>43</v>
      </c>
      <c r="AT106" s="28">
        <v>88</v>
      </c>
      <c r="AU106" s="28">
        <v>43</v>
      </c>
      <c r="AV106" s="28">
        <v>43</v>
      </c>
      <c r="AW106" s="28">
        <v>97</v>
      </c>
      <c r="AX106" s="28">
        <v>77</v>
      </c>
      <c r="AY106" s="28">
        <v>81</v>
      </c>
      <c r="AZ106" s="28">
        <v>57</v>
      </c>
      <c r="BA106" s="28">
        <v>91</v>
      </c>
      <c r="BB106" s="28">
        <v>61</v>
      </c>
      <c r="BC106" s="28">
        <v>40</v>
      </c>
      <c r="BD106" s="28">
        <v>71</v>
      </c>
    </row>
    <row r="107" spans="1:56" s="33" customFormat="1" ht="25.5" x14ac:dyDescent="0.2">
      <c r="A107" s="29" t="s">
        <v>106</v>
      </c>
      <c r="B107" s="30">
        <v>86</v>
      </c>
      <c r="C107" s="26" t="s">
        <v>212</v>
      </c>
      <c r="D107" s="28">
        <v>100</v>
      </c>
      <c r="E107" s="28">
        <v>67</v>
      </c>
      <c r="F107" s="28">
        <v>51</v>
      </c>
      <c r="G107" s="28">
        <v>46</v>
      </c>
      <c r="H107" s="28">
        <v>94</v>
      </c>
      <c r="I107" s="28">
        <v>103</v>
      </c>
      <c r="J107" s="28">
        <v>101</v>
      </c>
      <c r="K107" s="28">
        <v>55</v>
      </c>
      <c r="L107" s="28">
        <v>53</v>
      </c>
      <c r="M107" s="28">
        <v>38</v>
      </c>
      <c r="N107" s="28">
        <v>80</v>
      </c>
      <c r="O107" s="28">
        <v>90</v>
      </c>
      <c r="P107" s="28">
        <v>22</v>
      </c>
      <c r="Q107" s="28">
        <v>74</v>
      </c>
      <c r="R107" s="28">
        <v>95</v>
      </c>
      <c r="S107" s="28">
        <v>80</v>
      </c>
      <c r="T107" s="28">
        <v>42</v>
      </c>
      <c r="U107" s="28">
        <v>55</v>
      </c>
      <c r="V107" s="28">
        <v>71</v>
      </c>
      <c r="W107" s="28">
        <v>11</v>
      </c>
      <c r="X107" s="28">
        <v>69</v>
      </c>
      <c r="Y107" s="28">
        <v>88</v>
      </c>
      <c r="Z107" s="28">
        <v>65</v>
      </c>
      <c r="AA107" s="28">
        <v>56</v>
      </c>
      <c r="AB107" s="28">
        <v>80</v>
      </c>
      <c r="AC107" s="28">
        <v>73</v>
      </c>
      <c r="AD107" s="28">
        <v>26</v>
      </c>
      <c r="AE107" s="28">
        <v>84</v>
      </c>
      <c r="AF107" s="28">
        <v>98</v>
      </c>
      <c r="AG107" s="28">
        <v>64</v>
      </c>
      <c r="AH107" s="28">
        <v>62</v>
      </c>
      <c r="AI107" s="28">
        <v>42</v>
      </c>
      <c r="AJ107" s="28">
        <v>77</v>
      </c>
      <c r="AK107" s="28">
        <v>88</v>
      </c>
      <c r="AL107" s="28">
        <v>65</v>
      </c>
      <c r="AM107" s="28">
        <v>67</v>
      </c>
      <c r="AN107" s="28">
        <v>96</v>
      </c>
      <c r="AO107" s="28">
        <v>38</v>
      </c>
      <c r="AP107" s="28">
        <v>64</v>
      </c>
      <c r="AQ107" s="28">
        <v>88</v>
      </c>
      <c r="AR107" s="28">
        <v>49</v>
      </c>
      <c r="AS107" s="28">
        <v>43</v>
      </c>
      <c r="AT107" s="28">
        <v>100</v>
      </c>
      <c r="AU107" s="28">
        <v>43</v>
      </c>
      <c r="AV107" s="28">
        <v>43</v>
      </c>
      <c r="AW107" s="28">
        <v>97</v>
      </c>
      <c r="AX107" s="28">
        <v>58</v>
      </c>
      <c r="AY107" s="28">
        <v>81</v>
      </c>
      <c r="AZ107" s="28">
        <v>57</v>
      </c>
      <c r="BA107" s="28">
        <v>66</v>
      </c>
      <c r="BB107" s="28">
        <v>93</v>
      </c>
      <c r="BC107" s="28">
        <v>55</v>
      </c>
      <c r="BD107" s="28">
        <v>71</v>
      </c>
    </row>
    <row r="108" spans="1:56" s="33" customFormat="1" ht="25.5" x14ac:dyDescent="0.2">
      <c r="A108" s="31" t="s">
        <v>107</v>
      </c>
      <c r="B108" s="30">
        <v>124</v>
      </c>
      <c r="C108" s="26" t="s">
        <v>208</v>
      </c>
      <c r="D108" s="28">
        <v>100</v>
      </c>
      <c r="E108" s="28">
        <v>83</v>
      </c>
      <c r="F108" s="28">
        <v>51</v>
      </c>
      <c r="G108" s="28">
        <v>46</v>
      </c>
      <c r="H108" s="28">
        <v>76</v>
      </c>
      <c r="I108" s="28">
        <v>105</v>
      </c>
      <c r="J108" s="28">
        <v>58</v>
      </c>
      <c r="K108" s="28">
        <v>55</v>
      </c>
      <c r="L108" s="28">
        <v>71</v>
      </c>
      <c r="M108" s="28">
        <v>38</v>
      </c>
      <c r="N108" s="28">
        <v>97</v>
      </c>
      <c r="O108" s="28">
        <v>90</v>
      </c>
      <c r="P108" s="28">
        <v>22</v>
      </c>
      <c r="Q108" s="28">
        <v>63</v>
      </c>
      <c r="R108" s="28">
        <v>95</v>
      </c>
      <c r="S108" s="28">
        <v>62</v>
      </c>
      <c r="T108" s="28">
        <v>42</v>
      </c>
      <c r="U108" s="28">
        <v>55</v>
      </c>
      <c r="V108" s="28">
        <v>87</v>
      </c>
      <c r="W108" s="28">
        <v>11</v>
      </c>
      <c r="X108" s="28">
        <v>69</v>
      </c>
      <c r="Y108" s="28">
        <v>88</v>
      </c>
      <c r="Z108" s="28">
        <v>65</v>
      </c>
      <c r="AA108" s="28">
        <v>56</v>
      </c>
      <c r="AB108" s="28">
        <v>57</v>
      </c>
      <c r="AC108" s="28">
        <v>73</v>
      </c>
      <c r="AD108" s="28">
        <v>69</v>
      </c>
      <c r="AE108" s="28">
        <v>61</v>
      </c>
      <c r="AF108" s="28">
        <v>80</v>
      </c>
      <c r="AG108" s="28">
        <v>35</v>
      </c>
      <c r="AH108" s="28">
        <v>62</v>
      </c>
      <c r="AI108" s="28">
        <v>42</v>
      </c>
      <c r="AJ108" s="28">
        <v>77</v>
      </c>
      <c r="AK108" s="28">
        <v>88</v>
      </c>
      <c r="AL108" s="28">
        <v>81</v>
      </c>
      <c r="AM108" s="28">
        <v>90</v>
      </c>
      <c r="AN108" s="28">
        <v>71</v>
      </c>
      <c r="AO108" s="28">
        <v>66</v>
      </c>
      <c r="AP108" s="28">
        <v>83</v>
      </c>
      <c r="AQ108" s="28">
        <v>69</v>
      </c>
      <c r="AR108" s="28">
        <v>80</v>
      </c>
      <c r="AS108" s="28">
        <v>43</v>
      </c>
      <c r="AT108" s="28">
        <v>80</v>
      </c>
      <c r="AU108" s="28">
        <v>43</v>
      </c>
      <c r="AV108" s="28">
        <v>43</v>
      </c>
      <c r="AW108" s="28">
        <v>97</v>
      </c>
      <c r="AX108" s="28">
        <v>77</v>
      </c>
      <c r="AY108" s="28">
        <v>81</v>
      </c>
      <c r="AZ108" s="28">
        <v>57</v>
      </c>
      <c r="BA108" s="28">
        <v>61</v>
      </c>
      <c r="BB108" s="28">
        <v>71</v>
      </c>
      <c r="BC108" s="28">
        <v>55</v>
      </c>
      <c r="BD108" s="28">
        <v>39</v>
      </c>
    </row>
    <row r="109" spans="1:56" s="33" customFormat="1" ht="12.75" customHeight="1" x14ac:dyDescent="0.2">
      <c r="A109" s="29" t="s">
        <v>102</v>
      </c>
      <c r="B109" s="30">
        <v>20</v>
      </c>
      <c r="C109" s="26" t="s">
        <v>147</v>
      </c>
      <c r="D109" s="28">
        <v>102</v>
      </c>
      <c r="E109" s="28">
        <v>83</v>
      </c>
      <c r="F109" s="28">
        <v>27</v>
      </c>
      <c r="G109" s="28">
        <v>46</v>
      </c>
      <c r="H109" s="28">
        <v>94</v>
      </c>
      <c r="I109" s="28">
        <v>98</v>
      </c>
      <c r="J109" s="28">
        <v>93</v>
      </c>
      <c r="K109" s="28">
        <v>55</v>
      </c>
      <c r="L109" s="28">
        <v>71</v>
      </c>
      <c r="M109" s="28">
        <v>38</v>
      </c>
      <c r="N109" s="28">
        <v>91</v>
      </c>
      <c r="O109" s="28">
        <v>90</v>
      </c>
      <c r="P109" s="28">
        <v>22</v>
      </c>
      <c r="Q109" s="28">
        <v>74</v>
      </c>
      <c r="R109" s="28">
        <v>95</v>
      </c>
      <c r="S109" s="28">
        <v>80</v>
      </c>
      <c r="T109" s="28">
        <v>42</v>
      </c>
      <c r="U109" s="28">
        <v>77</v>
      </c>
      <c r="V109" s="28">
        <v>87</v>
      </c>
      <c r="W109" s="28">
        <v>11</v>
      </c>
      <c r="X109" s="28">
        <v>69</v>
      </c>
      <c r="Y109" s="28">
        <v>88</v>
      </c>
      <c r="Z109" s="28">
        <v>52</v>
      </c>
      <c r="AA109" s="28">
        <v>56</v>
      </c>
      <c r="AB109" s="28">
        <v>44</v>
      </c>
      <c r="AC109" s="28">
        <v>73</v>
      </c>
      <c r="AD109" s="28">
        <v>69</v>
      </c>
      <c r="AE109" s="28">
        <v>61</v>
      </c>
      <c r="AF109" s="28">
        <v>71</v>
      </c>
      <c r="AG109" s="28">
        <v>20</v>
      </c>
      <c r="AH109" s="28">
        <v>38</v>
      </c>
      <c r="AI109" s="28">
        <v>42</v>
      </c>
      <c r="AJ109" s="28">
        <v>66</v>
      </c>
      <c r="AK109" s="28">
        <v>71</v>
      </c>
      <c r="AL109" s="28">
        <v>81</v>
      </c>
      <c r="AM109" s="28">
        <v>55</v>
      </c>
      <c r="AN109" s="28">
        <v>96</v>
      </c>
      <c r="AO109" s="28">
        <v>66</v>
      </c>
      <c r="AP109" s="28">
        <v>100</v>
      </c>
      <c r="AQ109" s="28">
        <v>69</v>
      </c>
      <c r="AR109" s="28">
        <v>80</v>
      </c>
      <c r="AS109" s="28">
        <v>43</v>
      </c>
      <c r="AT109" s="28">
        <v>88</v>
      </c>
      <c r="AU109" s="28">
        <v>43</v>
      </c>
      <c r="AV109" s="28">
        <v>43</v>
      </c>
      <c r="AW109" s="28">
        <v>81</v>
      </c>
      <c r="AX109" s="28">
        <v>58</v>
      </c>
      <c r="AY109" s="28">
        <v>81</v>
      </c>
      <c r="AZ109" s="28">
        <v>57</v>
      </c>
      <c r="BA109" s="28">
        <v>70</v>
      </c>
      <c r="BB109" s="28">
        <v>93</v>
      </c>
      <c r="BC109" s="28">
        <v>55</v>
      </c>
      <c r="BD109" s="28">
        <v>56</v>
      </c>
    </row>
    <row r="110" spans="1:56" s="33" customFormat="1" x14ac:dyDescent="0.2">
      <c r="A110" s="29" t="s">
        <v>111</v>
      </c>
      <c r="B110" s="30">
        <v>14</v>
      </c>
      <c r="C110" s="26" t="s">
        <v>132</v>
      </c>
      <c r="D110" s="28">
        <v>103</v>
      </c>
      <c r="E110" s="28">
        <v>83</v>
      </c>
      <c r="F110" s="28">
        <v>51</v>
      </c>
      <c r="G110" s="28">
        <v>46</v>
      </c>
      <c r="H110" s="28">
        <v>84</v>
      </c>
      <c r="I110" s="28">
        <v>87</v>
      </c>
      <c r="J110" s="28">
        <v>93</v>
      </c>
      <c r="K110" s="28">
        <v>55</v>
      </c>
      <c r="L110" s="28">
        <v>53</v>
      </c>
      <c r="M110" s="28">
        <v>38</v>
      </c>
      <c r="N110" s="28">
        <v>82</v>
      </c>
      <c r="O110" s="28">
        <v>90</v>
      </c>
      <c r="P110" s="28">
        <v>22</v>
      </c>
      <c r="Q110" s="28">
        <v>74</v>
      </c>
      <c r="R110" s="28">
        <v>95</v>
      </c>
      <c r="S110" s="28">
        <v>80</v>
      </c>
      <c r="T110" s="28">
        <v>42</v>
      </c>
      <c r="U110" s="28">
        <v>77</v>
      </c>
      <c r="V110" s="28">
        <v>71</v>
      </c>
      <c r="W110" s="28">
        <v>11</v>
      </c>
      <c r="X110" s="28">
        <v>69</v>
      </c>
      <c r="Y110" s="28">
        <v>88</v>
      </c>
      <c r="Z110" s="28">
        <v>65</v>
      </c>
      <c r="AA110" s="28">
        <v>56</v>
      </c>
      <c r="AB110" s="28">
        <v>80</v>
      </c>
      <c r="AC110" s="28">
        <v>73</v>
      </c>
      <c r="AD110" s="28">
        <v>69</v>
      </c>
      <c r="AE110" s="28">
        <v>84</v>
      </c>
      <c r="AF110" s="28">
        <v>98</v>
      </c>
      <c r="AG110" s="28">
        <v>64</v>
      </c>
      <c r="AH110" s="28">
        <v>62</v>
      </c>
      <c r="AI110" s="28">
        <v>42</v>
      </c>
      <c r="AJ110" s="28">
        <v>77</v>
      </c>
      <c r="AK110" s="28">
        <v>88</v>
      </c>
      <c r="AL110" s="28">
        <v>56</v>
      </c>
      <c r="AM110" s="28">
        <v>67</v>
      </c>
      <c r="AN110" s="28">
        <v>96</v>
      </c>
      <c r="AO110" s="28">
        <v>38</v>
      </c>
      <c r="AP110" s="28">
        <v>93</v>
      </c>
      <c r="AQ110" s="28">
        <v>69</v>
      </c>
      <c r="AR110" s="28">
        <v>80</v>
      </c>
      <c r="AS110" s="28">
        <v>43</v>
      </c>
      <c r="AT110" s="28">
        <v>80</v>
      </c>
      <c r="AU110" s="28">
        <v>43</v>
      </c>
      <c r="AV110" s="28">
        <v>43</v>
      </c>
      <c r="AW110" s="28">
        <v>97</v>
      </c>
      <c r="AX110" s="28">
        <v>77</v>
      </c>
      <c r="AY110" s="28">
        <v>81</v>
      </c>
      <c r="AZ110" s="28">
        <v>30</v>
      </c>
      <c r="BA110" s="28">
        <v>86</v>
      </c>
      <c r="BB110" s="28">
        <v>93</v>
      </c>
      <c r="BC110" s="28">
        <v>15</v>
      </c>
      <c r="BD110" s="28">
        <v>71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28">
        <v>104</v>
      </c>
      <c r="E111" s="28">
        <v>83</v>
      </c>
      <c r="F111" s="28">
        <v>51</v>
      </c>
      <c r="G111" s="28">
        <v>46</v>
      </c>
      <c r="H111" s="28">
        <v>66</v>
      </c>
      <c r="I111" s="28">
        <v>100</v>
      </c>
      <c r="J111" s="28">
        <v>101</v>
      </c>
      <c r="K111" s="28">
        <v>55</v>
      </c>
      <c r="L111" s="28">
        <v>53</v>
      </c>
      <c r="M111" s="28">
        <v>38</v>
      </c>
      <c r="N111" s="28">
        <v>97</v>
      </c>
      <c r="O111" s="28">
        <v>90</v>
      </c>
      <c r="P111" s="28">
        <v>22</v>
      </c>
      <c r="Q111" s="28">
        <v>74</v>
      </c>
      <c r="R111" s="28">
        <v>85</v>
      </c>
      <c r="S111" s="28">
        <v>50</v>
      </c>
      <c r="T111" s="28">
        <v>42</v>
      </c>
      <c r="U111" s="28">
        <v>77</v>
      </c>
      <c r="V111" s="28">
        <v>87</v>
      </c>
      <c r="W111" s="28">
        <v>11</v>
      </c>
      <c r="X111" s="28">
        <v>69</v>
      </c>
      <c r="Y111" s="28">
        <v>70</v>
      </c>
      <c r="Z111" s="28">
        <v>65</v>
      </c>
      <c r="AA111" s="28">
        <v>16</v>
      </c>
      <c r="AB111" s="28">
        <v>57</v>
      </c>
      <c r="AC111" s="28">
        <v>45</v>
      </c>
      <c r="AD111" s="28">
        <v>69</v>
      </c>
      <c r="AE111" s="28">
        <v>84</v>
      </c>
      <c r="AF111" s="28">
        <v>53</v>
      </c>
      <c r="AG111" s="28">
        <v>35</v>
      </c>
      <c r="AH111" s="28">
        <v>62</v>
      </c>
      <c r="AI111" s="28">
        <v>42</v>
      </c>
      <c r="AJ111" s="28">
        <v>77</v>
      </c>
      <c r="AK111" s="28">
        <v>88</v>
      </c>
      <c r="AL111" s="28">
        <v>81</v>
      </c>
      <c r="AM111" s="28">
        <v>90</v>
      </c>
      <c r="AN111" s="28">
        <v>64</v>
      </c>
      <c r="AO111" s="28">
        <v>66</v>
      </c>
      <c r="AP111" s="28">
        <v>100</v>
      </c>
      <c r="AQ111" s="28">
        <v>88</v>
      </c>
      <c r="AR111" s="28">
        <v>80</v>
      </c>
      <c r="AS111" s="28">
        <v>43</v>
      </c>
      <c r="AT111" s="28">
        <v>100</v>
      </c>
      <c r="AU111" s="28">
        <v>43</v>
      </c>
      <c r="AV111" s="28">
        <v>43</v>
      </c>
      <c r="AW111" s="28">
        <v>81</v>
      </c>
      <c r="AX111" s="28">
        <v>58</v>
      </c>
      <c r="AY111" s="28">
        <v>81</v>
      </c>
      <c r="AZ111" s="28">
        <v>57</v>
      </c>
      <c r="BA111" s="28">
        <v>113</v>
      </c>
      <c r="BB111" s="28">
        <v>93</v>
      </c>
      <c r="BC111" s="28">
        <v>55</v>
      </c>
      <c r="BD111" s="28">
        <v>39</v>
      </c>
    </row>
    <row r="112" spans="1:56" s="33" customFormat="1" x14ac:dyDescent="0.2">
      <c r="A112" s="29" t="s">
        <v>102</v>
      </c>
      <c r="B112" s="30">
        <v>17</v>
      </c>
      <c r="C112" s="26" t="s">
        <v>206</v>
      </c>
      <c r="D112" s="28">
        <v>105</v>
      </c>
      <c r="E112" s="28">
        <v>56</v>
      </c>
      <c r="F112" s="28">
        <v>51</v>
      </c>
      <c r="G112" s="28">
        <v>25</v>
      </c>
      <c r="H112" s="28">
        <v>94</v>
      </c>
      <c r="I112" s="28">
        <v>105</v>
      </c>
      <c r="J112" s="28">
        <v>93</v>
      </c>
      <c r="K112" s="28">
        <v>55</v>
      </c>
      <c r="L112" s="28">
        <v>53</v>
      </c>
      <c r="M112" s="28">
        <v>38</v>
      </c>
      <c r="N112" s="28">
        <v>103</v>
      </c>
      <c r="O112" s="28">
        <v>90</v>
      </c>
      <c r="P112" s="28">
        <v>22</v>
      </c>
      <c r="Q112" s="28">
        <v>40</v>
      </c>
      <c r="R112" s="28">
        <v>85</v>
      </c>
      <c r="S112" s="28">
        <v>50</v>
      </c>
      <c r="T112" s="28">
        <v>5</v>
      </c>
      <c r="U112" s="28">
        <v>77</v>
      </c>
      <c r="V112" s="28">
        <v>87</v>
      </c>
      <c r="W112" s="28">
        <v>11</v>
      </c>
      <c r="X112" s="28">
        <v>69</v>
      </c>
      <c r="Y112" s="28">
        <v>70</v>
      </c>
      <c r="Z112" s="28">
        <v>65</v>
      </c>
      <c r="AA112" s="28">
        <v>56</v>
      </c>
      <c r="AB112" s="28">
        <v>57</v>
      </c>
      <c r="AC112" s="28">
        <v>73</v>
      </c>
      <c r="AD112" s="28">
        <v>69</v>
      </c>
      <c r="AE112" s="28">
        <v>84</v>
      </c>
      <c r="AF112" s="28">
        <v>98</v>
      </c>
      <c r="AG112" s="28">
        <v>35</v>
      </c>
      <c r="AH112" s="28">
        <v>62</v>
      </c>
      <c r="AI112" s="28">
        <v>42</v>
      </c>
      <c r="AJ112" s="28">
        <v>77</v>
      </c>
      <c r="AK112" s="28">
        <v>88</v>
      </c>
      <c r="AL112" s="28">
        <v>81</v>
      </c>
      <c r="AM112" s="28">
        <v>90</v>
      </c>
      <c r="AN112" s="28">
        <v>96</v>
      </c>
      <c r="AO112" s="28">
        <v>66</v>
      </c>
      <c r="AP112" s="28">
        <v>100</v>
      </c>
      <c r="AQ112" s="28">
        <v>88</v>
      </c>
      <c r="AR112" s="28">
        <v>80</v>
      </c>
      <c r="AS112" s="28">
        <v>29</v>
      </c>
      <c r="AT112" s="28">
        <v>100</v>
      </c>
      <c r="AU112" s="28">
        <v>43</v>
      </c>
      <c r="AV112" s="28">
        <v>43</v>
      </c>
      <c r="AW112" s="28">
        <v>81</v>
      </c>
      <c r="AX112" s="28">
        <v>77</v>
      </c>
      <c r="AY112" s="28">
        <v>81</v>
      </c>
      <c r="AZ112" s="28">
        <v>57</v>
      </c>
      <c r="BA112" s="28">
        <v>100</v>
      </c>
      <c r="BB112" s="28">
        <v>51</v>
      </c>
      <c r="BC112" s="28">
        <v>40</v>
      </c>
      <c r="BD112" s="28">
        <v>71</v>
      </c>
    </row>
    <row r="113" spans="1:56" s="33" customFormat="1" x14ac:dyDescent="0.2">
      <c r="A113" s="29" t="s">
        <v>128</v>
      </c>
      <c r="B113" s="30">
        <v>103</v>
      </c>
      <c r="C113" s="26" t="s">
        <v>180</v>
      </c>
      <c r="D113" s="28">
        <v>106</v>
      </c>
      <c r="E113" s="28">
        <v>83</v>
      </c>
      <c r="F113" s="28">
        <v>51</v>
      </c>
      <c r="G113" s="28">
        <v>46</v>
      </c>
      <c r="H113" s="28">
        <v>107</v>
      </c>
      <c r="I113" s="28">
        <v>77</v>
      </c>
      <c r="J113" s="28">
        <v>93</v>
      </c>
      <c r="K113" s="28">
        <v>55</v>
      </c>
      <c r="L113" s="28">
        <v>71</v>
      </c>
      <c r="M113" s="28">
        <v>38</v>
      </c>
      <c r="N113" s="28">
        <v>88</v>
      </c>
      <c r="O113" s="28">
        <v>90</v>
      </c>
      <c r="P113" s="28">
        <v>22</v>
      </c>
      <c r="Q113" s="28">
        <v>74</v>
      </c>
      <c r="R113" s="28">
        <v>95</v>
      </c>
      <c r="S113" s="28">
        <v>80</v>
      </c>
      <c r="T113" s="28">
        <v>42</v>
      </c>
      <c r="U113" s="28">
        <v>77</v>
      </c>
      <c r="V113" s="28">
        <v>87</v>
      </c>
      <c r="W113" s="28">
        <v>11</v>
      </c>
      <c r="X113" s="28">
        <v>69</v>
      </c>
      <c r="Y113" s="28">
        <v>88</v>
      </c>
      <c r="Z113" s="28">
        <v>52</v>
      </c>
      <c r="AA113" s="28">
        <v>56</v>
      </c>
      <c r="AB113" s="28">
        <v>80</v>
      </c>
      <c r="AC113" s="28">
        <v>45</v>
      </c>
      <c r="AD113" s="28">
        <v>69</v>
      </c>
      <c r="AE113" s="28">
        <v>84</v>
      </c>
      <c r="AF113" s="28">
        <v>80</v>
      </c>
      <c r="AG113" s="28">
        <v>64</v>
      </c>
      <c r="AH113" s="28">
        <v>62</v>
      </c>
      <c r="AI113" s="28">
        <v>42</v>
      </c>
      <c r="AJ113" s="28">
        <v>77</v>
      </c>
      <c r="AK113" s="28">
        <v>88</v>
      </c>
      <c r="AL113" s="28">
        <v>81</v>
      </c>
      <c r="AM113" s="28">
        <v>90</v>
      </c>
      <c r="AN113" s="28">
        <v>96</v>
      </c>
      <c r="AO113" s="28">
        <v>66</v>
      </c>
      <c r="AP113" s="28">
        <v>100</v>
      </c>
      <c r="AQ113" s="28">
        <v>69</v>
      </c>
      <c r="AR113" s="28">
        <v>80</v>
      </c>
      <c r="AS113" s="28">
        <v>43</v>
      </c>
      <c r="AT113" s="28">
        <v>100</v>
      </c>
      <c r="AU113" s="28">
        <v>43</v>
      </c>
      <c r="AV113" s="28">
        <v>43</v>
      </c>
      <c r="AW113" s="28">
        <v>97</v>
      </c>
      <c r="AX113" s="28">
        <v>77</v>
      </c>
      <c r="AY113" s="28">
        <v>81</v>
      </c>
      <c r="AZ113" s="28">
        <v>57</v>
      </c>
      <c r="BA113" s="28">
        <v>82</v>
      </c>
      <c r="BB113" s="28">
        <v>93</v>
      </c>
      <c r="BC113" s="28">
        <v>55</v>
      </c>
      <c r="BD113" s="28">
        <v>71</v>
      </c>
    </row>
    <row r="114" spans="1:56" s="33" customFormat="1" x14ac:dyDescent="0.2">
      <c r="A114" s="29" t="s">
        <v>102</v>
      </c>
      <c r="B114" s="30">
        <v>21</v>
      </c>
      <c r="C114" s="26" t="s">
        <v>148</v>
      </c>
      <c r="D114" s="28">
        <v>106</v>
      </c>
      <c r="E114" s="28">
        <v>83</v>
      </c>
      <c r="F114" s="28">
        <v>51</v>
      </c>
      <c r="G114" s="28">
        <v>46</v>
      </c>
      <c r="H114" s="28">
        <v>94</v>
      </c>
      <c r="I114" s="28">
        <v>113</v>
      </c>
      <c r="J114" s="28">
        <v>101</v>
      </c>
      <c r="K114" s="28">
        <v>55</v>
      </c>
      <c r="L114" s="28">
        <v>71</v>
      </c>
      <c r="M114" s="28">
        <v>38</v>
      </c>
      <c r="N114" s="28">
        <v>91</v>
      </c>
      <c r="O114" s="28">
        <v>90</v>
      </c>
      <c r="P114" s="28">
        <v>22</v>
      </c>
      <c r="Q114" s="28">
        <v>74</v>
      </c>
      <c r="R114" s="28">
        <v>85</v>
      </c>
      <c r="S114" s="28">
        <v>80</v>
      </c>
      <c r="T114" s="28">
        <v>42</v>
      </c>
      <c r="U114" s="28">
        <v>77</v>
      </c>
      <c r="V114" s="28">
        <v>87</v>
      </c>
      <c r="W114" s="28">
        <v>11</v>
      </c>
      <c r="X114" s="28">
        <v>69</v>
      </c>
      <c r="Y114" s="28">
        <v>88</v>
      </c>
      <c r="Z114" s="28">
        <v>65</v>
      </c>
      <c r="AA114" s="28">
        <v>56</v>
      </c>
      <c r="AB114" s="28">
        <v>80</v>
      </c>
      <c r="AC114" s="28">
        <v>73</v>
      </c>
      <c r="AD114" s="28">
        <v>69</v>
      </c>
      <c r="AE114" s="28">
        <v>61</v>
      </c>
      <c r="AF114" s="28">
        <v>71</v>
      </c>
      <c r="AG114" s="28">
        <v>64</v>
      </c>
      <c r="AH114" s="28">
        <v>38</v>
      </c>
      <c r="AI114" s="28">
        <v>42</v>
      </c>
      <c r="AJ114" s="28">
        <v>25</v>
      </c>
      <c r="AK114" s="28">
        <v>88</v>
      </c>
      <c r="AL114" s="28">
        <v>81</v>
      </c>
      <c r="AM114" s="28">
        <v>90</v>
      </c>
      <c r="AN114" s="28">
        <v>96</v>
      </c>
      <c r="AO114" s="28">
        <v>66</v>
      </c>
      <c r="AP114" s="28">
        <v>93</v>
      </c>
      <c r="AQ114" s="28">
        <v>69</v>
      </c>
      <c r="AR114" s="28">
        <v>80</v>
      </c>
      <c r="AS114" s="28">
        <v>43</v>
      </c>
      <c r="AT114" s="28">
        <v>80</v>
      </c>
      <c r="AU114" s="28">
        <v>43</v>
      </c>
      <c r="AV114" s="28">
        <v>43</v>
      </c>
      <c r="AW114" s="28">
        <v>97</v>
      </c>
      <c r="AX114" s="28">
        <v>77</v>
      </c>
      <c r="AY114" s="28">
        <v>60</v>
      </c>
      <c r="AZ114" s="28">
        <v>57</v>
      </c>
      <c r="BA114" s="28">
        <v>91</v>
      </c>
      <c r="BB114" s="28">
        <v>93</v>
      </c>
      <c r="BC114" s="28">
        <v>55</v>
      </c>
      <c r="BD114" s="28">
        <v>71</v>
      </c>
    </row>
    <row r="115" spans="1:56" s="33" customFormat="1" x14ac:dyDescent="0.2">
      <c r="A115" s="29" t="s">
        <v>111</v>
      </c>
      <c r="B115" s="30">
        <v>11</v>
      </c>
      <c r="C115" s="26" t="s">
        <v>20</v>
      </c>
      <c r="D115" s="28">
        <v>108</v>
      </c>
      <c r="E115" s="28">
        <v>83</v>
      </c>
      <c r="F115" s="28">
        <v>27</v>
      </c>
      <c r="G115" s="28">
        <v>46</v>
      </c>
      <c r="H115" s="28">
        <v>94</v>
      </c>
      <c r="I115" s="28">
        <v>103</v>
      </c>
      <c r="J115" s="28">
        <v>82</v>
      </c>
      <c r="K115" s="28">
        <v>55</v>
      </c>
      <c r="L115" s="28">
        <v>71</v>
      </c>
      <c r="M115" s="28">
        <v>23</v>
      </c>
      <c r="N115" s="28">
        <v>97</v>
      </c>
      <c r="O115" s="28">
        <v>75</v>
      </c>
      <c r="P115" s="28">
        <v>22</v>
      </c>
      <c r="Q115" s="28">
        <v>74</v>
      </c>
      <c r="R115" s="28">
        <v>64</v>
      </c>
      <c r="S115" s="28">
        <v>80</v>
      </c>
      <c r="T115" s="28">
        <v>42</v>
      </c>
      <c r="U115" s="28">
        <v>55</v>
      </c>
      <c r="V115" s="28">
        <v>87</v>
      </c>
      <c r="W115" s="28">
        <v>11</v>
      </c>
      <c r="X115" s="28">
        <v>69</v>
      </c>
      <c r="Y115" s="28">
        <v>88</v>
      </c>
      <c r="Z115" s="28">
        <v>65</v>
      </c>
      <c r="AA115" s="28">
        <v>56</v>
      </c>
      <c r="AB115" s="28">
        <v>80</v>
      </c>
      <c r="AC115" s="28">
        <v>73</v>
      </c>
      <c r="AD115" s="28">
        <v>69</v>
      </c>
      <c r="AE115" s="28">
        <v>84</v>
      </c>
      <c r="AF115" s="28">
        <v>98</v>
      </c>
      <c r="AG115" s="28">
        <v>35</v>
      </c>
      <c r="AH115" s="28">
        <v>62</v>
      </c>
      <c r="AI115" s="28">
        <v>42</v>
      </c>
      <c r="AJ115" s="28">
        <v>77</v>
      </c>
      <c r="AK115" s="28">
        <v>88</v>
      </c>
      <c r="AL115" s="28">
        <v>81</v>
      </c>
      <c r="AM115" s="28">
        <v>67</v>
      </c>
      <c r="AN115" s="28">
        <v>84</v>
      </c>
      <c r="AO115" s="28">
        <v>66</v>
      </c>
      <c r="AP115" s="28">
        <v>100</v>
      </c>
      <c r="AQ115" s="28">
        <v>88</v>
      </c>
      <c r="AR115" s="28">
        <v>80</v>
      </c>
      <c r="AS115" s="28">
        <v>43</v>
      </c>
      <c r="AT115" s="28">
        <v>100</v>
      </c>
      <c r="AU115" s="28">
        <v>43</v>
      </c>
      <c r="AV115" s="28">
        <v>43</v>
      </c>
      <c r="AW115" s="28">
        <v>64</v>
      </c>
      <c r="AX115" s="28">
        <v>77</v>
      </c>
      <c r="AY115" s="28">
        <v>81</v>
      </c>
      <c r="AZ115" s="28">
        <v>57</v>
      </c>
      <c r="BA115" s="28">
        <v>100</v>
      </c>
      <c r="BB115" s="28">
        <v>82</v>
      </c>
      <c r="BC115" s="28">
        <v>55</v>
      </c>
      <c r="BD115" s="28">
        <v>27</v>
      </c>
    </row>
    <row r="116" spans="1:56" s="33" customFormat="1" x14ac:dyDescent="0.2">
      <c r="A116" s="29" t="s">
        <v>109</v>
      </c>
      <c r="B116" s="30">
        <v>54</v>
      </c>
      <c r="C116" s="26" t="s">
        <v>207</v>
      </c>
      <c r="D116" s="28">
        <v>109</v>
      </c>
      <c r="E116" s="28">
        <v>83</v>
      </c>
      <c r="F116" s="28">
        <v>51</v>
      </c>
      <c r="G116" s="28">
        <v>46</v>
      </c>
      <c r="H116" s="28">
        <v>94</v>
      </c>
      <c r="I116" s="28">
        <v>105</v>
      </c>
      <c r="J116" s="28">
        <v>101</v>
      </c>
      <c r="K116" s="28">
        <v>55</v>
      </c>
      <c r="L116" s="28">
        <v>71</v>
      </c>
      <c r="M116" s="28">
        <v>38</v>
      </c>
      <c r="N116" s="28">
        <v>97</v>
      </c>
      <c r="O116" s="28">
        <v>90</v>
      </c>
      <c r="P116" s="28">
        <v>22</v>
      </c>
      <c r="Q116" s="28">
        <v>74</v>
      </c>
      <c r="R116" s="28">
        <v>85</v>
      </c>
      <c r="S116" s="28">
        <v>80</v>
      </c>
      <c r="T116" s="28">
        <v>42</v>
      </c>
      <c r="U116" s="28">
        <v>55</v>
      </c>
      <c r="V116" s="28">
        <v>71</v>
      </c>
      <c r="W116" s="28">
        <v>11</v>
      </c>
      <c r="X116" s="28">
        <v>69</v>
      </c>
      <c r="Y116" s="28">
        <v>88</v>
      </c>
      <c r="Z116" s="28">
        <v>65</v>
      </c>
      <c r="AA116" s="28">
        <v>56</v>
      </c>
      <c r="AB116" s="28">
        <v>80</v>
      </c>
      <c r="AC116" s="28">
        <v>73</v>
      </c>
      <c r="AD116" s="28">
        <v>69</v>
      </c>
      <c r="AE116" s="28">
        <v>61</v>
      </c>
      <c r="AF116" s="28">
        <v>98</v>
      </c>
      <c r="AG116" s="28">
        <v>64</v>
      </c>
      <c r="AH116" s="28">
        <v>62</v>
      </c>
      <c r="AI116" s="28">
        <v>42</v>
      </c>
      <c r="AJ116" s="28">
        <v>77</v>
      </c>
      <c r="AK116" s="28">
        <v>88</v>
      </c>
      <c r="AL116" s="28">
        <v>81</v>
      </c>
      <c r="AM116" s="28">
        <v>67</v>
      </c>
      <c r="AN116" s="28">
        <v>96</v>
      </c>
      <c r="AO116" s="28">
        <v>66</v>
      </c>
      <c r="AP116" s="28">
        <v>83</v>
      </c>
      <c r="AQ116" s="28">
        <v>88</v>
      </c>
      <c r="AR116" s="28">
        <v>80</v>
      </c>
      <c r="AS116" s="28">
        <v>43</v>
      </c>
      <c r="AT116" s="28">
        <v>88</v>
      </c>
      <c r="AU116" s="28">
        <v>43</v>
      </c>
      <c r="AV116" s="28">
        <v>43</v>
      </c>
      <c r="AW116" s="28">
        <v>97</v>
      </c>
      <c r="AX116" s="28">
        <v>77</v>
      </c>
      <c r="AY116" s="28">
        <v>60</v>
      </c>
      <c r="AZ116" s="28">
        <v>57</v>
      </c>
      <c r="BA116" s="28">
        <v>100</v>
      </c>
      <c r="BB116" s="28">
        <v>71</v>
      </c>
      <c r="BC116" s="28">
        <v>55</v>
      </c>
      <c r="BD116" s="28">
        <v>39</v>
      </c>
    </row>
    <row r="117" spans="1:56" s="33" customFormat="1" x14ac:dyDescent="0.2">
      <c r="A117" s="29" t="s">
        <v>101</v>
      </c>
      <c r="B117" s="30">
        <v>102</v>
      </c>
      <c r="C117" s="26" t="s">
        <v>213</v>
      </c>
      <c r="D117" s="28">
        <v>109</v>
      </c>
      <c r="E117" s="28">
        <v>83</v>
      </c>
      <c r="F117" s="28">
        <v>51</v>
      </c>
      <c r="G117" s="28">
        <v>46</v>
      </c>
      <c r="H117" s="28">
        <v>80</v>
      </c>
      <c r="I117" s="28">
        <v>105</v>
      </c>
      <c r="J117" s="28">
        <v>101</v>
      </c>
      <c r="K117" s="28">
        <v>55</v>
      </c>
      <c r="L117" s="28">
        <v>71</v>
      </c>
      <c r="M117" s="28">
        <v>38</v>
      </c>
      <c r="N117" s="28">
        <v>82</v>
      </c>
      <c r="O117" s="28">
        <v>90</v>
      </c>
      <c r="P117" s="28">
        <v>22</v>
      </c>
      <c r="Q117" s="28">
        <v>74</v>
      </c>
      <c r="R117" s="28">
        <v>95</v>
      </c>
      <c r="S117" s="28">
        <v>80</v>
      </c>
      <c r="T117" s="28">
        <v>42</v>
      </c>
      <c r="U117" s="28">
        <v>77</v>
      </c>
      <c r="V117" s="28">
        <v>87</v>
      </c>
      <c r="W117" s="28">
        <v>11</v>
      </c>
      <c r="X117" s="28">
        <v>47</v>
      </c>
      <c r="Y117" s="28">
        <v>88</v>
      </c>
      <c r="Z117" s="28">
        <v>65</v>
      </c>
      <c r="AA117" s="28">
        <v>56</v>
      </c>
      <c r="AB117" s="28">
        <v>80</v>
      </c>
      <c r="AC117" s="28">
        <v>73</v>
      </c>
      <c r="AD117" s="28">
        <v>26</v>
      </c>
      <c r="AE117" s="28">
        <v>84</v>
      </c>
      <c r="AF117" s="28">
        <v>71</v>
      </c>
      <c r="AG117" s="28">
        <v>64</v>
      </c>
      <c r="AH117" s="28">
        <v>62</v>
      </c>
      <c r="AI117" s="28">
        <v>42</v>
      </c>
      <c r="AJ117" s="28">
        <v>77</v>
      </c>
      <c r="AK117" s="28">
        <v>88</v>
      </c>
      <c r="AL117" s="28">
        <v>81</v>
      </c>
      <c r="AM117" s="28">
        <v>90</v>
      </c>
      <c r="AN117" s="28">
        <v>96</v>
      </c>
      <c r="AO117" s="28">
        <v>66</v>
      </c>
      <c r="AP117" s="28">
        <v>100</v>
      </c>
      <c r="AQ117" s="28">
        <v>88</v>
      </c>
      <c r="AR117" s="28">
        <v>80</v>
      </c>
      <c r="AS117" s="28">
        <v>43</v>
      </c>
      <c r="AT117" s="28">
        <v>88</v>
      </c>
      <c r="AU117" s="28">
        <v>43</v>
      </c>
      <c r="AV117" s="28">
        <v>43</v>
      </c>
      <c r="AW117" s="28">
        <v>64</v>
      </c>
      <c r="AX117" s="28">
        <v>77</v>
      </c>
      <c r="AY117" s="28">
        <v>81</v>
      </c>
      <c r="AZ117" s="28">
        <v>57</v>
      </c>
      <c r="BA117" s="28">
        <v>106</v>
      </c>
      <c r="BB117" s="28">
        <v>93</v>
      </c>
      <c r="BC117" s="28">
        <v>55</v>
      </c>
      <c r="BD117" s="28">
        <v>71</v>
      </c>
    </row>
    <row r="118" spans="1:56" s="33" customFormat="1" x14ac:dyDescent="0.2">
      <c r="A118" s="29" t="s">
        <v>128</v>
      </c>
      <c r="B118" s="30">
        <v>109</v>
      </c>
      <c r="C118" s="26" t="s">
        <v>40</v>
      </c>
      <c r="D118" s="28">
        <v>111</v>
      </c>
      <c r="E118" s="28">
        <v>83</v>
      </c>
      <c r="F118" s="28">
        <v>51</v>
      </c>
      <c r="G118" s="28">
        <v>46</v>
      </c>
      <c r="H118" s="28">
        <v>107</v>
      </c>
      <c r="I118" s="28">
        <v>105</v>
      </c>
      <c r="J118" s="28">
        <v>101</v>
      </c>
      <c r="K118" s="28">
        <v>55</v>
      </c>
      <c r="L118" s="28">
        <v>71</v>
      </c>
      <c r="M118" s="28">
        <v>38</v>
      </c>
      <c r="N118" s="28">
        <v>103</v>
      </c>
      <c r="O118" s="28">
        <v>90</v>
      </c>
      <c r="P118" s="28">
        <v>22</v>
      </c>
      <c r="Q118" s="28">
        <v>74</v>
      </c>
      <c r="R118" s="28">
        <v>95</v>
      </c>
      <c r="S118" s="28">
        <v>62</v>
      </c>
      <c r="T118" s="28">
        <v>42</v>
      </c>
      <c r="U118" s="28">
        <v>77</v>
      </c>
      <c r="V118" s="28">
        <v>87</v>
      </c>
      <c r="W118" s="28">
        <v>11</v>
      </c>
      <c r="X118" s="28">
        <v>69</v>
      </c>
      <c r="Y118" s="28">
        <v>58</v>
      </c>
      <c r="Z118" s="28">
        <v>65</v>
      </c>
      <c r="AA118" s="28">
        <v>56</v>
      </c>
      <c r="AB118" s="28">
        <v>57</v>
      </c>
      <c r="AC118" s="28">
        <v>45</v>
      </c>
      <c r="AD118" s="28">
        <v>69</v>
      </c>
      <c r="AE118" s="28">
        <v>84</v>
      </c>
      <c r="AF118" s="28">
        <v>57</v>
      </c>
      <c r="AG118" s="28">
        <v>64</v>
      </c>
      <c r="AH118" s="28">
        <v>62</v>
      </c>
      <c r="AI118" s="28">
        <v>42</v>
      </c>
      <c r="AJ118" s="28">
        <v>77</v>
      </c>
      <c r="AK118" s="28">
        <v>88</v>
      </c>
      <c r="AL118" s="28">
        <v>81</v>
      </c>
      <c r="AM118" s="28">
        <v>90</v>
      </c>
      <c r="AN118" s="28">
        <v>96</v>
      </c>
      <c r="AO118" s="28">
        <v>66</v>
      </c>
      <c r="AP118" s="28">
        <v>100</v>
      </c>
      <c r="AQ118" s="28">
        <v>88</v>
      </c>
      <c r="AR118" s="28">
        <v>80</v>
      </c>
      <c r="AS118" s="28">
        <v>29</v>
      </c>
      <c r="AT118" s="28">
        <v>100</v>
      </c>
      <c r="AU118" s="28">
        <v>43</v>
      </c>
      <c r="AV118" s="28">
        <v>43</v>
      </c>
      <c r="AW118" s="28">
        <v>64</v>
      </c>
      <c r="AX118" s="28">
        <v>77</v>
      </c>
      <c r="AY118" s="28">
        <v>81</v>
      </c>
      <c r="AZ118" s="28">
        <v>57</v>
      </c>
      <c r="BA118" s="28">
        <v>106</v>
      </c>
      <c r="BB118" s="28">
        <v>93</v>
      </c>
      <c r="BC118" s="28">
        <v>55</v>
      </c>
      <c r="BD118" s="28">
        <v>56</v>
      </c>
    </row>
    <row r="119" spans="1:56" s="33" customFormat="1" x14ac:dyDescent="0.2">
      <c r="A119" s="29" t="s">
        <v>99</v>
      </c>
      <c r="B119" s="30">
        <v>43</v>
      </c>
      <c r="C119" s="26" t="s">
        <v>25</v>
      </c>
      <c r="D119" s="28">
        <v>112</v>
      </c>
      <c r="E119" s="28">
        <v>56</v>
      </c>
      <c r="F119" s="28">
        <v>51</v>
      </c>
      <c r="G119" s="28">
        <v>46</v>
      </c>
      <c r="H119" s="28">
        <v>107</v>
      </c>
      <c r="I119" s="28">
        <v>105</v>
      </c>
      <c r="J119" s="28">
        <v>101</v>
      </c>
      <c r="K119" s="28">
        <v>55</v>
      </c>
      <c r="L119" s="28">
        <v>71</v>
      </c>
      <c r="M119" s="28">
        <v>38</v>
      </c>
      <c r="N119" s="28">
        <v>103</v>
      </c>
      <c r="O119" s="28">
        <v>90</v>
      </c>
      <c r="P119" s="28">
        <v>22</v>
      </c>
      <c r="Q119" s="28">
        <v>74</v>
      </c>
      <c r="R119" s="28">
        <v>85</v>
      </c>
      <c r="S119" s="28">
        <v>80</v>
      </c>
      <c r="T119" s="28">
        <v>42</v>
      </c>
      <c r="U119" s="28">
        <v>77</v>
      </c>
      <c r="V119" s="28">
        <v>87</v>
      </c>
      <c r="W119" s="28">
        <v>11</v>
      </c>
      <c r="X119" s="28">
        <v>69</v>
      </c>
      <c r="Y119" s="28">
        <v>88</v>
      </c>
      <c r="Z119" s="28">
        <v>65</v>
      </c>
      <c r="AA119" s="28">
        <v>56</v>
      </c>
      <c r="AB119" s="28">
        <v>80</v>
      </c>
      <c r="AC119" s="28">
        <v>73</v>
      </c>
      <c r="AD119" s="28">
        <v>69</v>
      </c>
      <c r="AE119" s="28">
        <v>84</v>
      </c>
      <c r="AF119" s="28">
        <v>98</v>
      </c>
      <c r="AG119" s="28">
        <v>9</v>
      </c>
      <c r="AH119" s="28">
        <v>62</v>
      </c>
      <c r="AI119" s="28">
        <v>42</v>
      </c>
      <c r="AJ119" s="28">
        <v>77</v>
      </c>
      <c r="AK119" s="28">
        <v>88</v>
      </c>
      <c r="AL119" s="28">
        <v>81</v>
      </c>
      <c r="AM119" s="28">
        <v>67</v>
      </c>
      <c r="AN119" s="28">
        <v>96</v>
      </c>
      <c r="AO119" s="28">
        <v>66</v>
      </c>
      <c r="AP119" s="28">
        <v>100</v>
      </c>
      <c r="AQ119" s="28">
        <v>88</v>
      </c>
      <c r="AR119" s="28">
        <v>70</v>
      </c>
      <c r="AS119" s="28">
        <v>43</v>
      </c>
      <c r="AT119" s="28">
        <v>88</v>
      </c>
      <c r="AU119" s="28">
        <v>43</v>
      </c>
      <c r="AV119" s="28">
        <v>43</v>
      </c>
      <c r="AW119" s="28">
        <v>81</v>
      </c>
      <c r="AX119" s="28">
        <v>77</v>
      </c>
      <c r="AY119" s="28">
        <v>81</v>
      </c>
      <c r="AZ119" s="28">
        <v>57</v>
      </c>
      <c r="BA119" s="28">
        <v>106</v>
      </c>
      <c r="BB119" s="28">
        <v>93</v>
      </c>
      <c r="BC119" s="28">
        <v>55</v>
      </c>
      <c r="BD119" s="28">
        <v>71</v>
      </c>
    </row>
    <row r="120" spans="1:56" s="33" customFormat="1" x14ac:dyDescent="0.2">
      <c r="A120" s="31" t="s">
        <v>128</v>
      </c>
      <c r="B120" s="30">
        <v>106</v>
      </c>
      <c r="C120" s="26" t="s">
        <v>198</v>
      </c>
      <c r="D120" s="28">
        <v>113</v>
      </c>
      <c r="E120" s="28">
        <v>83</v>
      </c>
      <c r="F120" s="28">
        <v>51</v>
      </c>
      <c r="G120" s="28">
        <v>46</v>
      </c>
      <c r="H120" s="28">
        <v>107</v>
      </c>
      <c r="I120" s="28">
        <v>105</v>
      </c>
      <c r="J120" s="28">
        <v>101</v>
      </c>
      <c r="K120" s="28">
        <v>55</v>
      </c>
      <c r="L120" s="28">
        <v>71</v>
      </c>
      <c r="M120" s="28">
        <v>38</v>
      </c>
      <c r="N120" s="28">
        <v>103</v>
      </c>
      <c r="O120" s="28">
        <v>75</v>
      </c>
      <c r="P120" s="28">
        <v>22</v>
      </c>
      <c r="Q120" s="28">
        <v>74</v>
      </c>
      <c r="R120" s="28">
        <v>95</v>
      </c>
      <c r="S120" s="28">
        <v>80</v>
      </c>
      <c r="T120" s="28">
        <v>42</v>
      </c>
      <c r="U120" s="28">
        <v>77</v>
      </c>
      <c r="V120" s="28">
        <v>87</v>
      </c>
      <c r="W120" s="28">
        <v>11</v>
      </c>
      <c r="X120" s="28">
        <v>69</v>
      </c>
      <c r="Y120" s="28">
        <v>88</v>
      </c>
      <c r="Z120" s="28">
        <v>65</v>
      </c>
      <c r="AA120" s="28">
        <v>56</v>
      </c>
      <c r="AB120" s="28">
        <v>80</v>
      </c>
      <c r="AC120" s="28">
        <v>73</v>
      </c>
      <c r="AD120" s="28">
        <v>69</v>
      </c>
      <c r="AE120" s="28">
        <v>84</v>
      </c>
      <c r="AF120" s="28">
        <v>98</v>
      </c>
      <c r="AG120" s="28">
        <v>64</v>
      </c>
      <c r="AH120" s="28">
        <v>62</v>
      </c>
      <c r="AI120" s="28">
        <v>42</v>
      </c>
      <c r="AJ120" s="28">
        <v>77</v>
      </c>
      <c r="AK120" s="28">
        <v>71</v>
      </c>
      <c r="AL120" s="28">
        <v>81</v>
      </c>
      <c r="AM120" s="28">
        <v>90</v>
      </c>
      <c r="AN120" s="28">
        <v>96</v>
      </c>
      <c r="AO120" s="28">
        <v>38</v>
      </c>
      <c r="AP120" s="28">
        <v>100</v>
      </c>
      <c r="AQ120" s="28">
        <v>88</v>
      </c>
      <c r="AR120" s="28">
        <v>80</v>
      </c>
      <c r="AS120" s="28">
        <v>43</v>
      </c>
      <c r="AT120" s="28">
        <v>100</v>
      </c>
      <c r="AU120" s="28">
        <v>43</v>
      </c>
      <c r="AV120" s="28">
        <v>43</v>
      </c>
      <c r="AW120" s="28">
        <v>97</v>
      </c>
      <c r="AX120" s="28">
        <v>77</v>
      </c>
      <c r="AY120" s="28">
        <v>81</v>
      </c>
      <c r="AZ120" s="28">
        <v>57</v>
      </c>
      <c r="BA120" s="28">
        <v>86</v>
      </c>
      <c r="BB120" s="28">
        <v>93</v>
      </c>
      <c r="BC120" s="28">
        <v>15</v>
      </c>
      <c r="BD120" s="28">
        <v>71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28">
        <v>114</v>
      </c>
      <c r="E121" s="28">
        <v>83</v>
      </c>
      <c r="F121" s="28">
        <v>51</v>
      </c>
      <c r="G121" s="28">
        <v>46</v>
      </c>
      <c r="H121" s="28">
        <v>107</v>
      </c>
      <c r="I121" s="28">
        <v>114</v>
      </c>
      <c r="J121" s="28">
        <v>101</v>
      </c>
      <c r="K121" s="28">
        <v>55</v>
      </c>
      <c r="L121" s="28">
        <v>71</v>
      </c>
      <c r="M121" s="28">
        <v>38</v>
      </c>
      <c r="N121" s="28">
        <v>103</v>
      </c>
      <c r="O121" s="28">
        <v>90</v>
      </c>
      <c r="P121" s="28">
        <v>22</v>
      </c>
      <c r="Q121" s="28">
        <v>74</v>
      </c>
      <c r="R121" s="28">
        <v>95</v>
      </c>
      <c r="S121" s="28">
        <v>80</v>
      </c>
      <c r="T121" s="28">
        <v>42</v>
      </c>
      <c r="U121" s="28">
        <v>77</v>
      </c>
      <c r="V121" s="28">
        <v>71</v>
      </c>
      <c r="W121" s="28">
        <v>11</v>
      </c>
      <c r="X121" s="28">
        <v>69</v>
      </c>
      <c r="Y121" s="28">
        <v>70</v>
      </c>
      <c r="Z121" s="28">
        <v>65</v>
      </c>
      <c r="AA121" s="28">
        <v>56</v>
      </c>
      <c r="AB121" s="28">
        <v>80</v>
      </c>
      <c r="AC121" s="28">
        <v>73</v>
      </c>
      <c r="AD121" s="28">
        <v>69</v>
      </c>
      <c r="AE121" s="28">
        <v>84</v>
      </c>
      <c r="AF121" s="28">
        <v>98</v>
      </c>
      <c r="AG121" s="28">
        <v>64</v>
      </c>
      <c r="AH121" s="28">
        <v>62</v>
      </c>
      <c r="AI121" s="28">
        <v>42</v>
      </c>
      <c r="AJ121" s="28">
        <v>77</v>
      </c>
      <c r="AK121" s="28">
        <v>88</v>
      </c>
      <c r="AL121" s="28">
        <v>81</v>
      </c>
      <c r="AM121" s="28">
        <v>90</v>
      </c>
      <c r="AN121" s="28">
        <v>84</v>
      </c>
      <c r="AO121" s="28">
        <v>66</v>
      </c>
      <c r="AP121" s="28">
        <v>100</v>
      </c>
      <c r="AQ121" s="28">
        <v>88</v>
      </c>
      <c r="AR121" s="28">
        <v>80</v>
      </c>
      <c r="AS121" s="28">
        <v>43</v>
      </c>
      <c r="AT121" s="28">
        <v>100</v>
      </c>
      <c r="AU121" s="28">
        <v>43</v>
      </c>
      <c r="AV121" s="28">
        <v>43</v>
      </c>
      <c r="AW121" s="28">
        <v>81</v>
      </c>
      <c r="AX121" s="28">
        <v>77</v>
      </c>
      <c r="AY121" s="28">
        <v>81</v>
      </c>
      <c r="AZ121" s="28">
        <v>57</v>
      </c>
      <c r="BA121" s="28">
        <v>106</v>
      </c>
      <c r="BB121" s="28">
        <v>93</v>
      </c>
      <c r="BC121" s="28">
        <v>55</v>
      </c>
      <c r="BD121" s="28">
        <v>71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8">
        <v>115</v>
      </c>
      <c r="E122" s="28">
        <v>83</v>
      </c>
      <c r="F122" s="28">
        <v>51</v>
      </c>
      <c r="G122" s="28">
        <v>46</v>
      </c>
      <c r="H122" s="28">
        <v>107</v>
      </c>
      <c r="I122" s="28">
        <v>114</v>
      </c>
      <c r="J122" s="28">
        <v>101</v>
      </c>
      <c r="K122" s="28">
        <v>55</v>
      </c>
      <c r="L122" s="28">
        <v>71</v>
      </c>
      <c r="M122" s="28">
        <v>38</v>
      </c>
      <c r="N122" s="28">
        <v>103</v>
      </c>
      <c r="O122" s="28">
        <v>90</v>
      </c>
      <c r="P122" s="28">
        <v>22</v>
      </c>
      <c r="Q122" s="28">
        <v>74</v>
      </c>
      <c r="R122" s="28">
        <v>95</v>
      </c>
      <c r="S122" s="28">
        <v>80</v>
      </c>
      <c r="T122" s="28">
        <v>42</v>
      </c>
      <c r="U122" s="28">
        <v>77</v>
      </c>
      <c r="V122" s="28">
        <v>87</v>
      </c>
      <c r="W122" s="28">
        <v>11</v>
      </c>
      <c r="X122" s="28">
        <v>69</v>
      </c>
      <c r="Y122" s="28">
        <v>70</v>
      </c>
      <c r="Z122" s="28">
        <v>52</v>
      </c>
      <c r="AA122" s="28">
        <v>56</v>
      </c>
      <c r="AB122" s="28">
        <v>80</v>
      </c>
      <c r="AC122" s="28">
        <v>73</v>
      </c>
      <c r="AD122" s="28">
        <v>69</v>
      </c>
      <c r="AE122" s="28">
        <v>84</v>
      </c>
      <c r="AF122" s="28">
        <v>98</v>
      </c>
      <c r="AG122" s="28">
        <v>64</v>
      </c>
      <c r="AH122" s="28">
        <v>62</v>
      </c>
      <c r="AI122" s="28">
        <v>42</v>
      </c>
      <c r="AJ122" s="28">
        <v>77</v>
      </c>
      <c r="AK122" s="28">
        <v>88</v>
      </c>
      <c r="AL122" s="28">
        <v>81</v>
      </c>
      <c r="AM122" s="28">
        <v>90</v>
      </c>
      <c r="AN122" s="28">
        <v>96</v>
      </c>
      <c r="AO122" s="28">
        <v>66</v>
      </c>
      <c r="AP122" s="28">
        <v>100</v>
      </c>
      <c r="AQ122" s="28">
        <v>88</v>
      </c>
      <c r="AR122" s="28">
        <v>80</v>
      </c>
      <c r="AS122" s="28">
        <v>43</v>
      </c>
      <c r="AT122" s="28">
        <v>100</v>
      </c>
      <c r="AU122" s="28">
        <v>43</v>
      </c>
      <c r="AV122" s="28">
        <v>43</v>
      </c>
      <c r="AW122" s="28">
        <v>81</v>
      </c>
      <c r="AX122" s="28">
        <v>77</v>
      </c>
      <c r="AY122" s="28">
        <v>81</v>
      </c>
      <c r="AZ122" s="28">
        <v>57</v>
      </c>
      <c r="BA122" s="28">
        <v>113</v>
      </c>
      <c r="BB122" s="28">
        <v>93</v>
      </c>
      <c r="BC122" s="28">
        <v>55</v>
      </c>
      <c r="BD122" s="28">
        <v>71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B-9: Complaint Categories for Board and Care Facilities by State
  In Order of National Frequency for FY 2011
Rank of Complaints by Category</oddHeader>
    <oddFooter>&amp;C&amp;"Arial Narrow,Regular"Table B-9: p. &amp;P</oddFooter>
  </headerFooter>
  <rowBreaks count="3" manualBreakCount="3">
    <brk id="29" max="55" man="1"/>
    <brk id="58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220</v>
      </c>
      <c r="H2" s="60"/>
      <c r="I2" s="60"/>
      <c r="J2" s="62" t="str">
        <f>'B-7 BC Numb sorted'!K1</f>
        <v>CT</v>
      </c>
      <c r="K2" s="63"/>
      <c r="L2" s="63"/>
      <c r="M2" s="62" t="str">
        <f>'B-7 BC Numb sorted'!X1</f>
        <v>MA</v>
      </c>
      <c r="N2" s="63"/>
      <c r="O2" s="63"/>
      <c r="P2" s="62" t="str">
        <f>'B-7 BC Numb sorted'!Z1</f>
        <v>ME</v>
      </c>
      <c r="Q2" s="63"/>
      <c r="R2" s="63"/>
      <c r="S2" s="62" t="str">
        <f>'B-7 BC Numb sorted'!AI1</f>
        <v>NH</v>
      </c>
      <c r="T2" s="63"/>
      <c r="U2" s="63"/>
      <c r="V2" s="62" t="str">
        <f>'B-7 BC Numb sorted'!AS1</f>
        <v>RI</v>
      </c>
      <c r="W2" s="63"/>
      <c r="X2" s="63"/>
      <c r="Y2" s="62" t="str">
        <f>'B-7 BC Numb sorted'!AZ1</f>
        <v>VT</v>
      </c>
      <c r="Z2" s="62"/>
      <c r="AA2" s="63"/>
      <c r="AB2" s="67" t="s">
        <v>223</v>
      </c>
    </row>
    <row r="3" spans="1:123" ht="12.75" customHeight="1" thickBot="1" x14ac:dyDescent="0.25">
      <c r="A3" s="91" t="s">
        <v>228</v>
      </c>
      <c r="B3" s="71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  <c r="Y3" s="58" t="s">
        <v>217</v>
      </c>
      <c r="Z3" s="58" t="s">
        <v>229</v>
      </c>
      <c r="AA3" s="58" t="s">
        <v>219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J4+M4+P4+S4+V4+Y4</f>
        <v>1366</v>
      </c>
      <c r="H4" s="56">
        <f t="shared" ref="H4:H9" si="0">G4/$D4</f>
        <v>2.6283383360270914E-2</v>
      </c>
      <c r="I4" s="32"/>
      <c r="J4" s="32">
        <f>'B-7 BC Numb sorted'!K2</f>
        <v>229</v>
      </c>
      <c r="K4" s="56">
        <f t="shared" ref="K4:K9" si="1">J4/$D4</f>
        <v>4.4062187331640112E-3</v>
      </c>
      <c r="L4" s="32"/>
      <c r="M4" s="32">
        <f>'B-7 BC Numb sorted'!X2</f>
        <v>316</v>
      </c>
      <c r="N4" s="56">
        <f t="shared" ref="N4:N9" si="2">M4/$D4</f>
        <v>6.0801970291695529E-3</v>
      </c>
      <c r="O4" s="32"/>
      <c r="P4" s="32">
        <f>'B-7 BC Numb sorted'!Z2</f>
        <v>390</v>
      </c>
      <c r="Q4" s="56">
        <f t="shared" ref="Q4:Q9" si="3">P4/$D4</f>
        <v>7.5040406372662198E-3</v>
      </c>
      <c r="R4" s="32"/>
      <c r="S4" s="32">
        <f>'B-7 BC Numb sorted'!AI2</f>
        <v>133</v>
      </c>
      <c r="T4" s="56">
        <f t="shared" ref="T4:T9" si="4">S4/$D4</f>
        <v>2.5590702686061726E-3</v>
      </c>
      <c r="U4" s="32"/>
      <c r="V4" s="32">
        <f>'B-7 BC Numb sorted'!AS2</f>
        <v>150</v>
      </c>
      <c r="W4" s="56">
        <f t="shared" ref="W4:W9" si="5">V4/$D4</f>
        <v>2.886169475871623E-3</v>
      </c>
      <c r="X4" s="32"/>
      <c r="Y4" s="32">
        <f>'B-7 BC Numb sorted'!AZ2</f>
        <v>148</v>
      </c>
      <c r="Z4" s="56">
        <f t="shared" ref="Z4:Z9" si="6">Y4/$D4</f>
        <v>2.8476872161933347E-3</v>
      </c>
      <c r="AA4" s="32"/>
    </row>
    <row r="5" spans="1:123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10" si="7">J5+M5+P5+S5+V5+Y5</f>
        <v>1132</v>
      </c>
      <c r="H5" s="56">
        <f t="shared" si="0"/>
        <v>2.2125364032601683E-2</v>
      </c>
      <c r="I5" s="32"/>
      <c r="J5" s="32">
        <f>'B-7 BC Numb sorted'!K3</f>
        <v>182</v>
      </c>
      <c r="K5" s="56">
        <f t="shared" si="1"/>
        <v>3.557258174852921E-3</v>
      </c>
      <c r="L5" s="32"/>
      <c r="M5" s="32">
        <f>'B-7 BC Numb sorted'!X3</f>
        <v>350</v>
      </c>
      <c r="N5" s="56">
        <f t="shared" si="2"/>
        <v>6.840881105486387E-3</v>
      </c>
      <c r="O5" s="32"/>
      <c r="P5" s="32">
        <f>'B-7 BC Numb sorted'!Z3</f>
        <v>252</v>
      </c>
      <c r="Q5" s="56">
        <f t="shared" si="3"/>
        <v>4.9254343959501982E-3</v>
      </c>
      <c r="R5" s="32"/>
      <c r="S5" s="32">
        <f>'B-7 BC Numb sorted'!AI3</f>
        <v>120</v>
      </c>
      <c r="T5" s="56">
        <f t="shared" si="4"/>
        <v>2.3454449504524753E-3</v>
      </c>
      <c r="U5" s="32"/>
      <c r="V5" s="32">
        <f>'B-7 BC Numb sorted'!AS3</f>
        <v>97</v>
      </c>
      <c r="W5" s="56">
        <f t="shared" si="5"/>
        <v>1.8959013349490843E-3</v>
      </c>
      <c r="X5" s="32"/>
      <c r="Y5" s="32">
        <f>'B-7 BC Numb sorted'!AZ3</f>
        <v>131</v>
      </c>
      <c r="Z5" s="56">
        <f t="shared" si="6"/>
        <v>2.5604440709106192E-3</v>
      </c>
      <c r="AA5" s="32"/>
    </row>
    <row r="6" spans="1:123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7"/>
        <v>1146</v>
      </c>
      <c r="H6" s="56">
        <f t="shared" si="0"/>
        <v>2.0825382979883334E-2</v>
      </c>
      <c r="I6" s="32"/>
      <c r="J6" s="32">
        <f>'B-7 BC Numb sorted'!K4</f>
        <v>118</v>
      </c>
      <c r="K6" s="56">
        <f t="shared" si="1"/>
        <v>2.1443239019426122E-3</v>
      </c>
      <c r="L6" s="32"/>
      <c r="M6" s="32">
        <f>'B-7 BC Numb sorted'!X4</f>
        <v>390</v>
      </c>
      <c r="N6" s="56">
        <f t="shared" si="2"/>
        <v>7.0871722182849041E-3</v>
      </c>
      <c r="O6" s="32"/>
      <c r="P6" s="32">
        <f>'B-7 BC Numb sorted'!Z4</f>
        <v>242</v>
      </c>
      <c r="Q6" s="56">
        <f t="shared" si="3"/>
        <v>4.3976812226280693E-3</v>
      </c>
      <c r="R6" s="32"/>
      <c r="S6" s="32">
        <f>'B-7 BC Numb sorted'!AI4</f>
        <v>182</v>
      </c>
      <c r="T6" s="56">
        <f t="shared" si="4"/>
        <v>3.3073470351996218E-3</v>
      </c>
      <c r="U6" s="32"/>
      <c r="V6" s="32">
        <f>'B-7 BC Numb sorted'!AS4</f>
        <v>126</v>
      </c>
      <c r="W6" s="56">
        <f t="shared" si="5"/>
        <v>2.2897017935997383E-3</v>
      </c>
      <c r="X6" s="32"/>
      <c r="Y6" s="32">
        <f>'B-7 BC Numb sorted'!AZ4</f>
        <v>88</v>
      </c>
      <c r="Z6" s="56">
        <f t="shared" si="6"/>
        <v>1.5991568082283887E-3</v>
      </c>
      <c r="AA6" s="32"/>
    </row>
    <row r="7" spans="1:123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7"/>
        <v>1204</v>
      </c>
      <c r="H7" s="56">
        <f t="shared" si="0"/>
        <v>2.0009306654257795E-2</v>
      </c>
      <c r="I7" s="32"/>
      <c r="J7" s="32">
        <f>'B-7 BC Numb sorted'!K5</f>
        <v>114</v>
      </c>
      <c r="K7" s="56">
        <f t="shared" si="1"/>
        <v>1.8945689024795587E-3</v>
      </c>
      <c r="L7" s="32"/>
      <c r="M7" s="32">
        <f>'B-7 BC Numb sorted'!X5</f>
        <v>358</v>
      </c>
      <c r="N7" s="56">
        <f t="shared" si="2"/>
        <v>5.9496111148042282E-3</v>
      </c>
      <c r="O7" s="32"/>
      <c r="P7" s="32">
        <f>'B-7 BC Numb sorted'!Z5</f>
        <v>324</v>
      </c>
      <c r="Q7" s="56">
        <f t="shared" si="3"/>
        <v>5.3845642491524301E-3</v>
      </c>
      <c r="R7" s="32"/>
      <c r="S7" s="32">
        <f>'B-7 BC Numb sorted'!AI5</f>
        <v>100</v>
      </c>
      <c r="T7" s="56">
        <f t="shared" si="4"/>
        <v>1.6619025460347006E-3</v>
      </c>
      <c r="U7" s="32"/>
      <c r="V7" s="32">
        <f>'B-7 BC Numb sorted'!AS5</f>
        <v>146</v>
      </c>
      <c r="W7" s="56">
        <f t="shared" si="5"/>
        <v>2.4263777172106628E-3</v>
      </c>
      <c r="X7" s="32"/>
      <c r="Y7" s="32">
        <f>'B-7 BC Numb sorted'!AZ5</f>
        <v>162</v>
      </c>
      <c r="Z7" s="56">
        <f t="shared" si="6"/>
        <v>2.6922821245762151E-3</v>
      </c>
      <c r="AA7" s="32"/>
    </row>
    <row r="8" spans="1:123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7"/>
        <v>1562</v>
      </c>
      <c r="H8" s="56">
        <f t="shared" si="0"/>
        <v>2.5685719923699269E-2</v>
      </c>
      <c r="I8" s="32"/>
      <c r="J8" s="32">
        <f>'B-7 BC Numb sorted'!K6</f>
        <v>119</v>
      </c>
      <c r="K8" s="56">
        <f t="shared" si="1"/>
        <v>1.9568506215878446E-3</v>
      </c>
      <c r="L8" s="32"/>
      <c r="M8" s="32">
        <f>'B-7 BC Numb sorted'!X6</f>
        <v>477</v>
      </c>
      <c r="N8" s="56">
        <f t="shared" si="2"/>
        <v>7.8438466092218637E-3</v>
      </c>
      <c r="O8" s="32"/>
      <c r="P8" s="32">
        <f>'B-7 BC Numb sorted'!Z6</f>
        <v>325</v>
      </c>
      <c r="Q8" s="56">
        <f t="shared" si="3"/>
        <v>5.3443399329079783E-3</v>
      </c>
      <c r="R8" s="32"/>
      <c r="S8" s="32">
        <f>'B-7 BC Numb sorted'!AI6</f>
        <v>101</v>
      </c>
      <c r="T8" s="56">
        <f t="shared" si="4"/>
        <v>1.6608564099190948E-3</v>
      </c>
      <c r="U8" s="32"/>
      <c r="V8" s="32">
        <f>'B-7 BC Numb sorted'!AS6</f>
        <v>392</v>
      </c>
      <c r="W8" s="56">
        <f t="shared" si="5"/>
        <v>6.4460961652305464E-3</v>
      </c>
      <c r="X8" s="32"/>
      <c r="Y8" s="32">
        <f>'B-7 BC Numb sorted'!AZ6</f>
        <v>148</v>
      </c>
      <c r="Z8" s="56">
        <f t="shared" si="6"/>
        <v>2.4337301848319413E-3</v>
      </c>
      <c r="AA8" s="32"/>
    </row>
    <row r="9" spans="1:123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7"/>
        <v>1543</v>
      </c>
      <c r="H9" s="56">
        <f t="shared" si="0"/>
        <v>2.5392071354518077E-2</v>
      </c>
      <c r="I9" s="32"/>
      <c r="J9" s="32">
        <f>'B-7 BC Numb sorted'!K7</f>
        <v>125</v>
      </c>
      <c r="K9" s="56">
        <f t="shared" si="1"/>
        <v>2.0570375368209721E-3</v>
      </c>
      <c r="L9" s="32"/>
      <c r="M9" s="32">
        <f>'B-7 BC Numb sorted'!X7</f>
        <v>453</v>
      </c>
      <c r="N9" s="56">
        <f t="shared" si="2"/>
        <v>7.4547040334392023E-3</v>
      </c>
      <c r="O9" s="32"/>
      <c r="P9" s="32">
        <f>'B-7 BC Numb sorted'!Z7</f>
        <v>336</v>
      </c>
      <c r="Q9" s="56">
        <f t="shared" si="3"/>
        <v>5.5293168989747725E-3</v>
      </c>
      <c r="R9" s="32"/>
      <c r="S9" s="32">
        <f>'B-7 BC Numb sorted'!AI7</f>
        <v>95</v>
      </c>
      <c r="T9" s="56">
        <f t="shared" si="4"/>
        <v>1.5633485279839387E-3</v>
      </c>
      <c r="U9" s="32"/>
      <c r="V9" s="32">
        <f>'B-7 BC Numb sorted'!AS7</f>
        <v>402</v>
      </c>
      <c r="W9" s="56">
        <f t="shared" si="5"/>
        <v>6.6154327184162458E-3</v>
      </c>
      <c r="X9" s="32"/>
      <c r="Y9" s="32">
        <f>'B-7 BC Numb sorted'!AZ7</f>
        <v>132</v>
      </c>
      <c r="Z9" s="56">
        <f t="shared" si="6"/>
        <v>2.1722316388829463E-3</v>
      </c>
      <c r="AA9" s="32"/>
    </row>
    <row r="10" spans="1:123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7"/>
        <v>62</v>
      </c>
      <c r="H10" s="59">
        <f>G10/$G$4</f>
        <v>4.5387994143484628E-2</v>
      </c>
      <c r="I10" s="27">
        <f>RANK(G10,G$10:G$124,0)</f>
        <v>4</v>
      </c>
      <c r="J10" s="28">
        <f>'B-7 BC Numb sorted'!K8</f>
        <v>10</v>
      </c>
      <c r="K10" s="57">
        <f>'B-8 BC Pct sorted'!K8</f>
        <v>4.3668122270742356E-2</v>
      </c>
      <c r="L10" s="28">
        <f>'B-9 BC Rank sorted'!K8</f>
        <v>6</v>
      </c>
      <c r="M10" s="28">
        <f>'B-7 BC Numb sorted'!X8</f>
        <v>27</v>
      </c>
      <c r="N10" s="57">
        <f>'B-8 BC Pct sorted'!X8</f>
        <v>8.5443037974683542E-2</v>
      </c>
      <c r="O10" s="28">
        <f>'B-9 BC Rank sorted'!X8</f>
        <v>1</v>
      </c>
      <c r="P10" s="28">
        <f>'B-7 BC Numb sorted'!Z8</f>
        <v>17</v>
      </c>
      <c r="Q10" s="57">
        <f>'B-8 BC Pct sorted'!Z8</f>
        <v>4.3589743589743588E-2</v>
      </c>
      <c r="R10" s="28">
        <f>'B-9 BC Rank sorted'!Z8</f>
        <v>5</v>
      </c>
      <c r="S10" s="28">
        <f>'B-7 BC Numb sorted'!AI8</f>
        <v>2</v>
      </c>
      <c r="T10" s="57">
        <f>'B-8 BC Pct sorted'!AI8</f>
        <v>1.5037593984962405E-2</v>
      </c>
      <c r="U10" s="28">
        <f>'B-9 BC Rank sorted'!AI8</f>
        <v>21</v>
      </c>
      <c r="V10" s="28">
        <f>'B-7 BC Numb sorted'!AS8</f>
        <v>3</v>
      </c>
      <c r="W10" s="57">
        <f>'B-8 BC Pct sorted'!AS8</f>
        <v>0.02</v>
      </c>
      <c r="X10" s="28">
        <f>'B-9 BC Rank sorted'!AS8</f>
        <v>16</v>
      </c>
      <c r="Y10" s="28">
        <f>'B-7 BC Numb sorted'!AZ8</f>
        <v>3</v>
      </c>
      <c r="Z10" s="57">
        <f>'B-8 BC Pct sorted'!AZ8</f>
        <v>2.0270270270270271E-2</v>
      </c>
      <c r="AA10" s="28">
        <f>'B-9 BC Rank sorted'!AZ8</f>
        <v>13</v>
      </c>
    </row>
    <row r="11" spans="1:123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ref="G11:G74" si="8">J11+M11+P11+S11+V11+Y11</f>
        <v>53</v>
      </c>
      <c r="H11" s="59">
        <f t="shared" ref="H11:H74" si="9">G11/$G$4</f>
        <v>3.8799414348462666E-2</v>
      </c>
      <c r="I11" s="27">
        <f t="shared" ref="I11:I74" si="10">RANK(G11,G$10:G$124,0)</f>
        <v>5</v>
      </c>
      <c r="J11" s="28">
        <f>'B-7 BC Numb sorted'!K9</f>
        <v>12</v>
      </c>
      <c r="K11" s="57">
        <f>'B-8 BC Pct sorted'!K9</f>
        <v>5.2401746724890827E-2</v>
      </c>
      <c r="L11" s="28">
        <f>'B-9 BC Rank sorted'!K9</f>
        <v>4</v>
      </c>
      <c r="M11" s="28">
        <f>'B-7 BC Numb sorted'!X9</f>
        <v>15</v>
      </c>
      <c r="N11" s="57">
        <f>'B-8 BC Pct sorted'!X9</f>
        <v>4.746835443037975E-2</v>
      </c>
      <c r="O11" s="28">
        <f>'B-9 BC Rank sorted'!X9</f>
        <v>5</v>
      </c>
      <c r="P11" s="28">
        <f>'B-7 BC Numb sorted'!Z9</f>
        <v>7</v>
      </c>
      <c r="Q11" s="57">
        <f>'B-8 BC Pct sorted'!Z9</f>
        <v>1.7948717948717947E-2</v>
      </c>
      <c r="R11" s="28">
        <f>'B-9 BC Rank sorted'!Z9</f>
        <v>17</v>
      </c>
      <c r="S11" s="28">
        <f>'B-7 BC Numb sorted'!AI9</f>
        <v>4</v>
      </c>
      <c r="T11" s="57">
        <f>'B-8 BC Pct sorted'!AI9</f>
        <v>3.007518796992481E-2</v>
      </c>
      <c r="U11" s="28">
        <f>'B-9 BC Rank sorted'!AI9</f>
        <v>11</v>
      </c>
      <c r="V11" s="28">
        <f>'B-7 BC Numb sorted'!AS9</f>
        <v>12</v>
      </c>
      <c r="W11" s="57">
        <f>'B-8 BC Pct sorted'!AS9</f>
        <v>0.08</v>
      </c>
      <c r="X11" s="28">
        <f>'B-9 BC Rank sorted'!AS9</f>
        <v>3</v>
      </c>
      <c r="Y11" s="28">
        <f>'B-7 BC Numb sorted'!AZ9</f>
        <v>3</v>
      </c>
      <c r="Z11" s="57">
        <f>'B-8 BC Pct sorted'!AZ9</f>
        <v>2.0270270270270271E-2</v>
      </c>
      <c r="AA11" s="28">
        <f>'B-9 BC Rank sorted'!AZ9</f>
        <v>13</v>
      </c>
    </row>
    <row r="12" spans="1:123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8"/>
        <v>104</v>
      </c>
      <c r="H12" s="59">
        <f t="shared" si="9"/>
        <v>7.6134699853587118E-2</v>
      </c>
      <c r="I12" s="27">
        <f t="shared" si="10"/>
        <v>1</v>
      </c>
      <c r="J12" s="28">
        <f>'B-7 BC Numb sorted'!K10</f>
        <v>18</v>
      </c>
      <c r="K12" s="57">
        <f>'B-8 BC Pct sorted'!K10</f>
        <v>7.8602620087336247E-2</v>
      </c>
      <c r="L12" s="28">
        <f>'B-9 BC Rank sorted'!K10</f>
        <v>2</v>
      </c>
      <c r="M12" s="28">
        <f>'B-7 BC Numb sorted'!X10</f>
        <v>23</v>
      </c>
      <c r="N12" s="57">
        <f>'B-8 BC Pct sorted'!X10</f>
        <v>7.2784810126582278E-2</v>
      </c>
      <c r="O12" s="28">
        <f>'B-9 BC Rank sorted'!X10</f>
        <v>2</v>
      </c>
      <c r="P12" s="28">
        <f>'B-7 BC Numb sorted'!Z10</f>
        <v>23</v>
      </c>
      <c r="Q12" s="57">
        <f>'B-8 BC Pct sorted'!Z10</f>
        <v>5.8974358974358973E-2</v>
      </c>
      <c r="R12" s="28">
        <f>'B-9 BC Rank sorted'!Z10</f>
        <v>3</v>
      </c>
      <c r="S12" s="28">
        <f>'B-7 BC Numb sorted'!AI10</f>
        <v>6</v>
      </c>
      <c r="T12" s="57">
        <f>'B-8 BC Pct sorted'!AI10</f>
        <v>4.5112781954887216E-2</v>
      </c>
      <c r="U12" s="28">
        <f>'B-9 BC Rank sorted'!AI10</f>
        <v>6</v>
      </c>
      <c r="V12" s="28">
        <f>'B-7 BC Numb sorted'!AS10</f>
        <v>15</v>
      </c>
      <c r="W12" s="57">
        <f>'B-8 BC Pct sorted'!AS10</f>
        <v>0.1</v>
      </c>
      <c r="X12" s="28">
        <f>'B-9 BC Rank sorted'!AS10</f>
        <v>1</v>
      </c>
      <c r="Y12" s="28">
        <f>'B-7 BC Numb sorted'!AZ10</f>
        <v>19</v>
      </c>
      <c r="Z12" s="57">
        <f>'B-8 BC Pct sorted'!AZ10</f>
        <v>0.12837837837837837</v>
      </c>
      <c r="AA12" s="28">
        <f>'B-9 BC Rank sorted'!AZ10</f>
        <v>1</v>
      </c>
    </row>
    <row r="13" spans="1:123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8"/>
        <v>36</v>
      </c>
      <c r="H13" s="59">
        <f t="shared" si="9"/>
        <v>2.6354319180087848E-2</v>
      </c>
      <c r="I13" s="27">
        <f t="shared" si="10"/>
        <v>10</v>
      </c>
      <c r="J13" s="28">
        <f>'B-7 BC Numb sorted'!K11</f>
        <v>3</v>
      </c>
      <c r="K13" s="57">
        <f>'B-8 BC Pct sorted'!K11</f>
        <v>1.3100436681222707E-2</v>
      </c>
      <c r="L13" s="28">
        <f>'B-9 BC Rank sorted'!K11</f>
        <v>22</v>
      </c>
      <c r="M13" s="28">
        <f>'B-7 BC Numb sorted'!X11</f>
        <v>23</v>
      </c>
      <c r="N13" s="57">
        <f>'B-8 BC Pct sorted'!X11</f>
        <v>7.2784810126582278E-2</v>
      </c>
      <c r="O13" s="28">
        <f>'B-9 BC Rank sorted'!X11</f>
        <v>2</v>
      </c>
      <c r="P13" s="28">
        <f>'B-7 BC Numb sorted'!Z11</f>
        <v>2</v>
      </c>
      <c r="Q13" s="57">
        <f>'B-8 BC Pct sorted'!Z11</f>
        <v>5.1282051282051282E-3</v>
      </c>
      <c r="R13" s="28">
        <f>'B-9 BC Rank sorted'!Z11</f>
        <v>41</v>
      </c>
      <c r="S13" s="28">
        <f>'B-7 BC Numb sorted'!AI11</f>
        <v>0</v>
      </c>
      <c r="T13" s="57">
        <f>'B-8 BC Pct sorted'!AI11</f>
        <v>0</v>
      </c>
      <c r="U13" s="28">
        <f>'B-9 BC Rank sorted'!AI11</f>
        <v>42</v>
      </c>
      <c r="V13" s="28">
        <f>'B-7 BC Numb sorted'!AS11</f>
        <v>4</v>
      </c>
      <c r="W13" s="57">
        <f>'B-8 BC Pct sorted'!AS11</f>
        <v>2.6666666666666668E-2</v>
      </c>
      <c r="X13" s="28">
        <f>'B-9 BC Rank sorted'!AS11</f>
        <v>10</v>
      </c>
      <c r="Y13" s="28">
        <f>'B-7 BC Numb sorted'!AZ11</f>
        <v>4</v>
      </c>
      <c r="Z13" s="57">
        <f>'B-8 BC Pct sorted'!AZ11</f>
        <v>2.7027027027027029E-2</v>
      </c>
      <c r="AA13" s="28">
        <f>'B-9 BC Rank sorted'!AZ11</f>
        <v>10</v>
      </c>
    </row>
    <row r="14" spans="1:123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8"/>
        <v>63</v>
      </c>
      <c r="H14" s="59">
        <f t="shared" si="9"/>
        <v>4.6120058565153735E-2</v>
      </c>
      <c r="I14" s="27">
        <f t="shared" si="10"/>
        <v>3</v>
      </c>
      <c r="J14" s="28">
        <f>'B-7 BC Numb sorted'!K12</f>
        <v>20</v>
      </c>
      <c r="K14" s="57">
        <f>'B-8 BC Pct sorted'!K12</f>
        <v>8.7336244541484712E-2</v>
      </c>
      <c r="L14" s="28">
        <f>'B-9 BC Rank sorted'!K12</f>
        <v>1</v>
      </c>
      <c r="M14" s="28">
        <f>'B-7 BC Numb sorted'!X12</f>
        <v>12</v>
      </c>
      <c r="N14" s="57">
        <f>'B-8 BC Pct sorted'!X12</f>
        <v>3.7974683544303799E-2</v>
      </c>
      <c r="O14" s="28">
        <f>'B-9 BC Rank sorted'!X12</f>
        <v>7</v>
      </c>
      <c r="P14" s="28">
        <f>'B-7 BC Numb sorted'!Z12</f>
        <v>12</v>
      </c>
      <c r="Q14" s="57">
        <f>'B-8 BC Pct sorted'!Z12</f>
        <v>3.0769230769230771E-2</v>
      </c>
      <c r="R14" s="28">
        <f>'B-9 BC Rank sorted'!Z12</f>
        <v>8</v>
      </c>
      <c r="S14" s="28">
        <f>'B-7 BC Numb sorted'!AI12</f>
        <v>12</v>
      </c>
      <c r="T14" s="57">
        <f>'B-8 BC Pct sorted'!AI12</f>
        <v>9.0225563909774431E-2</v>
      </c>
      <c r="U14" s="28">
        <f>'B-9 BC Rank sorted'!AI12</f>
        <v>1</v>
      </c>
      <c r="V14" s="28">
        <f>'B-7 BC Numb sorted'!AS12</f>
        <v>0</v>
      </c>
      <c r="W14" s="57">
        <f>'B-8 BC Pct sorted'!AS12</f>
        <v>0</v>
      </c>
      <c r="X14" s="28">
        <f>'B-9 BC Rank sorted'!AS12</f>
        <v>43</v>
      </c>
      <c r="Y14" s="28">
        <f>'B-7 BC Numb sorted'!AZ12</f>
        <v>7</v>
      </c>
      <c r="Z14" s="57">
        <f>'B-8 BC Pct sorted'!AZ12</f>
        <v>4.72972972972973E-2</v>
      </c>
      <c r="AA14" s="28">
        <f>'B-9 BC Rank sorted'!AZ12</f>
        <v>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8"/>
        <v>34</v>
      </c>
      <c r="H15" s="59">
        <f t="shared" si="9"/>
        <v>2.4890190336749635E-2</v>
      </c>
      <c r="I15" s="27">
        <f t="shared" si="10"/>
        <v>13</v>
      </c>
      <c r="J15" s="28">
        <f>'B-7 BC Numb sorted'!K13</f>
        <v>4</v>
      </c>
      <c r="K15" s="57">
        <f>'B-8 BC Pct sorted'!K13</f>
        <v>1.7467248908296942E-2</v>
      </c>
      <c r="L15" s="28">
        <f>'B-9 BC Rank sorted'!K13</f>
        <v>16</v>
      </c>
      <c r="M15" s="28">
        <f>'B-7 BC Numb sorted'!X13</f>
        <v>11</v>
      </c>
      <c r="N15" s="57">
        <f>'B-8 BC Pct sorted'!X13</f>
        <v>3.4810126582278479E-2</v>
      </c>
      <c r="O15" s="28">
        <f>'B-9 BC Rank sorted'!X13</f>
        <v>10</v>
      </c>
      <c r="P15" s="28">
        <f>'B-7 BC Numb sorted'!Z13</f>
        <v>8</v>
      </c>
      <c r="Q15" s="57">
        <f>'B-8 BC Pct sorted'!Z13</f>
        <v>2.0512820512820513E-2</v>
      </c>
      <c r="R15" s="28">
        <f>'B-9 BC Rank sorted'!Z13</f>
        <v>15</v>
      </c>
      <c r="S15" s="28">
        <f>'B-7 BC Numb sorted'!AI13</f>
        <v>2</v>
      </c>
      <c r="T15" s="57">
        <f>'B-8 BC Pct sorted'!AI13</f>
        <v>1.5037593984962405E-2</v>
      </c>
      <c r="U15" s="28">
        <f>'B-9 BC Rank sorted'!AI13</f>
        <v>21</v>
      </c>
      <c r="V15" s="28">
        <f>'B-7 BC Numb sorted'!AS13</f>
        <v>6</v>
      </c>
      <c r="W15" s="57">
        <f>'B-8 BC Pct sorted'!AS13</f>
        <v>0.04</v>
      </c>
      <c r="X15" s="28">
        <f>'B-9 BC Rank sorted'!AS13</f>
        <v>7</v>
      </c>
      <c r="Y15" s="28">
        <f>'B-7 BC Numb sorted'!AZ13</f>
        <v>3</v>
      </c>
      <c r="Z15" s="57">
        <f>'B-8 BC Pct sorted'!AZ13</f>
        <v>2.0270270270270271E-2</v>
      </c>
      <c r="AA15" s="28">
        <f>'B-9 BC Rank sorted'!AZ13</f>
        <v>13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8"/>
        <v>26</v>
      </c>
      <c r="H16" s="59">
        <f t="shared" si="9"/>
        <v>1.9033674963396779E-2</v>
      </c>
      <c r="I16" s="27">
        <f t="shared" si="10"/>
        <v>15</v>
      </c>
      <c r="J16" s="28">
        <f>'B-7 BC Numb sorted'!K14</f>
        <v>8</v>
      </c>
      <c r="K16" s="57">
        <f>'B-8 BC Pct sorted'!K14</f>
        <v>3.4934497816593885E-2</v>
      </c>
      <c r="L16" s="28">
        <f>'B-9 BC Rank sorted'!K14</f>
        <v>7</v>
      </c>
      <c r="M16" s="28">
        <f>'B-7 BC Numb sorted'!X14</f>
        <v>2</v>
      </c>
      <c r="N16" s="57">
        <f>'B-8 BC Pct sorted'!X14</f>
        <v>6.3291139240506328E-3</v>
      </c>
      <c r="O16" s="28">
        <f>'B-9 BC Rank sorted'!X14</f>
        <v>32</v>
      </c>
      <c r="P16" s="28">
        <f>'B-7 BC Numb sorted'!Z14</f>
        <v>3</v>
      </c>
      <c r="Q16" s="57">
        <f>'B-8 BC Pct sorted'!Z14</f>
        <v>7.6923076923076927E-3</v>
      </c>
      <c r="R16" s="28">
        <f>'B-9 BC Rank sorted'!Z14</f>
        <v>33</v>
      </c>
      <c r="S16" s="28">
        <f>'B-7 BC Numb sorted'!AI14</f>
        <v>3</v>
      </c>
      <c r="T16" s="57">
        <f>'B-8 BC Pct sorted'!AI14</f>
        <v>2.2556390977443608E-2</v>
      </c>
      <c r="U16" s="28">
        <f>'B-9 BC Rank sorted'!AI14</f>
        <v>16</v>
      </c>
      <c r="V16" s="28">
        <f>'B-7 BC Numb sorted'!AS14</f>
        <v>9</v>
      </c>
      <c r="W16" s="57">
        <f>'B-8 BC Pct sorted'!AS14</f>
        <v>0.06</v>
      </c>
      <c r="X16" s="28">
        <f>'B-9 BC Rank sorted'!AS14</f>
        <v>4</v>
      </c>
      <c r="Y16" s="28">
        <f>'B-7 BC Numb sorted'!AZ14</f>
        <v>1</v>
      </c>
      <c r="Z16" s="57">
        <f>'B-8 BC Pct sorted'!AZ14</f>
        <v>6.7567567567567571E-3</v>
      </c>
      <c r="AA16" s="28">
        <f>'B-9 BC Rank sorted'!AZ14</f>
        <v>30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8"/>
        <v>42</v>
      </c>
      <c r="H17" s="59">
        <f t="shared" si="9"/>
        <v>3.074670571010249E-2</v>
      </c>
      <c r="I17" s="27">
        <f t="shared" si="10"/>
        <v>6</v>
      </c>
      <c r="J17" s="28">
        <f>'B-7 BC Numb sorted'!K15</f>
        <v>4</v>
      </c>
      <c r="K17" s="57">
        <f>'B-8 BC Pct sorted'!K15</f>
        <v>1.7467248908296942E-2</v>
      </c>
      <c r="L17" s="28">
        <f>'B-9 BC Rank sorted'!K15</f>
        <v>16</v>
      </c>
      <c r="M17" s="28">
        <f>'B-7 BC Numb sorted'!X15</f>
        <v>15</v>
      </c>
      <c r="N17" s="57">
        <f>'B-8 BC Pct sorted'!X15</f>
        <v>4.746835443037975E-2</v>
      </c>
      <c r="O17" s="28">
        <f>'B-9 BC Rank sorted'!X15</f>
        <v>5</v>
      </c>
      <c r="P17" s="28">
        <f>'B-7 BC Numb sorted'!Z15</f>
        <v>18</v>
      </c>
      <c r="Q17" s="57">
        <f>'B-8 BC Pct sorted'!Z15</f>
        <v>4.6153846153846156E-2</v>
      </c>
      <c r="R17" s="28">
        <f>'B-9 BC Rank sorted'!Z15</f>
        <v>4</v>
      </c>
      <c r="S17" s="28">
        <f>'B-7 BC Numb sorted'!AI15</f>
        <v>3</v>
      </c>
      <c r="T17" s="57">
        <f>'B-8 BC Pct sorted'!AI15</f>
        <v>2.2556390977443608E-2</v>
      </c>
      <c r="U17" s="28">
        <f>'B-9 BC Rank sorted'!AI15</f>
        <v>16</v>
      </c>
      <c r="V17" s="28">
        <f>'B-7 BC Numb sorted'!AS15</f>
        <v>1</v>
      </c>
      <c r="W17" s="57">
        <f>'B-8 BC Pct sorted'!AS15</f>
        <v>6.6666666666666671E-3</v>
      </c>
      <c r="X17" s="28">
        <f>'B-9 BC Rank sorted'!AS15</f>
        <v>29</v>
      </c>
      <c r="Y17" s="28">
        <f>'B-7 BC Numb sorted'!AZ15</f>
        <v>1</v>
      </c>
      <c r="Z17" s="57">
        <f>'B-8 BC Pct sorted'!AZ15</f>
        <v>6.7567567567567571E-3</v>
      </c>
      <c r="AA17" s="28">
        <f>'B-9 BC Rank sorted'!AZ15</f>
        <v>30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8"/>
        <v>88</v>
      </c>
      <c r="H18" s="59">
        <f t="shared" si="9"/>
        <v>6.4421669106881407E-2</v>
      </c>
      <c r="I18" s="27">
        <f t="shared" si="10"/>
        <v>2</v>
      </c>
      <c r="J18" s="28">
        <f>'B-7 BC Numb sorted'!K16</f>
        <v>6</v>
      </c>
      <c r="K18" s="57">
        <f>'B-8 BC Pct sorted'!K16</f>
        <v>2.6200873362445413E-2</v>
      </c>
      <c r="L18" s="28">
        <f>'B-9 BC Rank sorted'!K16</f>
        <v>10</v>
      </c>
      <c r="M18" s="28">
        <f>'B-7 BC Numb sorted'!X16</f>
        <v>23</v>
      </c>
      <c r="N18" s="57">
        <f>'B-8 BC Pct sorted'!X16</f>
        <v>7.2784810126582278E-2</v>
      </c>
      <c r="O18" s="28">
        <f>'B-9 BC Rank sorted'!X16</f>
        <v>2</v>
      </c>
      <c r="P18" s="28">
        <f>'B-7 BC Numb sorted'!Z16</f>
        <v>39</v>
      </c>
      <c r="Q18" s="57">
        <f>'B-8 BC Pct sorted'!Z16</f>
        <v>0.1</v>
      </c>
      <c r="R18" s="28">
        <f>'B-9 BC Rank sorted'!Z16</f>
        <v>1</v>
      </c>
      <c r="S18" s="28">
        <f>'B-7 BC Numb sorted'!AI16</f>
        <v>7</v>
      </c>
      <c r="T18" s="57">
        <f>'B-8 BC Pct sorted'!AI16</f>
        <v>5.2631578947368418E-2</v>
      </c>
      <c r="U18" s="28">
        <f>'B-9 BC Rank sorted'!AI16</f>
        <v>5</v>
      </c>
      <c r="V18" s="28">
        <f>'B-7 BC Numb sorted'!AS16</f>
        <v>4</v>
      </c>
      <c r="W18" s="57">
        <f>'B-8 BC Pct sorted'!AS16</f>
        <v>2.6666666666666668E-2</v>
      </c>
      <c r="X18" s="28">
        <f>'B-9 BC Rank sorted'!AS16</f>
        <v>10</v>
      </c>
      <c r="Y18" s="28">
        <f>'B-7 BC Numb sorted'!AZ16</f>
        <v>9</v>
      </c>
      <c r="Z18" s="57">
        <f>'B-8 BC Pct sorted'!AZ16</f>
        <v>6.0810810810810814E-2</v>
      </c>
      <c r="AA18" s="28">
        <f>'B-9 BC Rank sorted'!AZ16</f>
        <v>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8"/>
        <v>37</v>
      </c>
      <c r="H19" s="59">
        <f t="shared" si="9"/>
        <v>2.7086383601756955E-2</v>
      </c>
      <c r="I19" s="27">
        <f t="shared" si="10"/>
        <v>8</v>
      </c>
      <c r="J19" s="28">
        <f>'B-7 BC Numb sorted'!K17</f>
        <v>12</v>
      </c>
      <c r="K19" s="57">
        <f>'B-8 BC Pct sorted'!K17</f>
        <v>5.2401746724890827E-2</v>
      </c>
      <c r="L19" s="28">
        <f>'B-9 BC Rank sorted'!K17</f>
        <v>4</v>
      </c>
      <c r="M19" s="28">
        <f>'B-7 BC Numb sorted'!X17</f>
        <v>4</v>
      </c>
      <c r="N19" s="57">
        <f>'B-8 BC Pct sorted'!X17</f>
        <v>1.2658227848101266E-2</v>
      </c>
      <c r="O19" s="28">
        <f>'B-9 BC Rank sorted'!X17</f>
        <v>15</v>
      </c>
      <c r="P19" s="28">
        <f>'B-7 BC Numb sorted'!Z17</f>
        <v>10</v>
      </c>
      <c r="Q19" s="57">
        <f>'B-8 BC Pct sorted'!Z17</f>
        <v>2.564102564102564E-2</v>
      </c>
      <c r="R19" s="28">
        <f>'B-9 BC Rank sorted'!Z17</f>
        <v>13</v>
      </c>
      <c r="S19" s="28">
        <f>'B-7 BC Numb sorted'!AI17</f>
        <v>9</v>
      </c>
      <c r="T19" s="57">
        <f>'B-8 BC Pct sorted'!AI17</f>
        <v>6.7669172932330823E-2</v>
      </c>
      <c r="U19" s="28">
        <f>'B-9 BC Rank sorted'!AI17</f>
        <v>2</v>
      </c>
      <c r="V19" s="28">
        <f>'B-7 BC Numb sorted'!AS17</f>
        <v>2</v>
      </c>
      <c r="W19" s="57">
        <f>'B-8 BC Pct sorted'!AS17</f>
        <v>1.3333333333333334E-2</v>
      </c>
      <c r="X19" s="28">
        <f>'B-9 BC Rank sorted'!AS17</f>
        <v>20</v>
      </c>
      <c r="Y19" s="28">
        <f>'B-7 BC Numb sorted'!AZ17</f>
        <v>0</v>
      </c>
      <c r="Z19" s="57">
        <f>'B-8 BC Pct sorted'!AZ17</f>
        <v>0</v>
      </c>
      <c r="AA19" s="28">
        <f>'B-9 BC Rank sorted'!AZ17</f>
        <v>57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8"/>
        <v>38</v>
      </c>
      <c r="H20" s="59">
        <f t="shared" si="9"/>
        <v>2.7818448023426062E-2</v>
      </c>
      <c r="I20" s="27">
        <f t="shared" si="10"/>
        <v>7</v>
      </c>
      <c r="J20" s="28">
        <f>'B-7 BC Numb sorted'!K18</f>
        <v>6</v>
      </c>
      <c r="K20" s="57">
        <f>'B-8 BC Pct sorted'!K18</f>
        <v>2.6200873362445413E-2</v>
      </c>
      <c r="L20" s="28">
        <f>'B-9 BC Rank sorted'!K18</f>
        <v>10</v>
      </c>
      <c r="M20" s="28">
        <f>'B-7 BC Numb sorted'!X18</f>
        <v>12</v>
      </c>
      <c r="N20" s="57">
        <f>'B-8 BC Pct sorted'!X18</f>
        <v>3.7974683544303799E-2</v>
      </c>
      <c r="O20" s="28">
        <f>'B-9 BC Rank sorted'!X18</f>
        <v>7</v>
      </c>
      <c r="P20" s="28">
        <f>'B-7 BC Numb sorted'!Z18</f>
        <v>13</v>
      </c>
      <c r="Q20" s="57">
        <f>'B-8 BC Pct sorted'!Z18</f>
        <v>3.3333333333333333E-2</v>
      </c>
      <c r="R20" s="28">
        <f>'B-9 BC Rank sorted'!Z18</f>
        <v>7</v>
      </c>
      <c r="S20" s="28">
        <f>'B-7 BC Numb sorted'!AI18</f>
        <v>1</v>
      </c>
      <c r="T20" s="57">
        <f>'B-8 BC Pct sorted'!AI18</f>
        <v>7.5187969924812026E-3</v>
      </c>
      <c r="U20" s="28">
        <f>'B-9 BC Rank sorted'!AI18</f>
        <v>26</v>
      </c>
      <c r="V20" s="28">
        <f>'B-7 BC Numb sorted'!AS18</f>
        <v>4</v>
      </c>
      <c r="W20" s="57">
        <f>'B-8 BC Pct sorted'!AS18</f>
        <v>2.6666666666666668E-2</v>
      </c>
      <c r="X20" s="28">
        <f>'B-9 BC Rank sorted'!AS18</f>
        <v>10</v>
      </c>
      <c r="Y20" s="28">
        <f>'B-7 BC Numb sorted'!AZ18</f>
        <v>2</v>
      </c>
      <c r="Z20" s="57">
        <f>'B-8 BC Pct sorted'!AZ18</f>
        <v>1.3513513513513514E-2</v>
      </c>
      <c r="AA20" s="28">
        <f>'B-9 BC Rank sorted'!AZ18</f>
        <v>19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8"/>
        <v>37</v>
      </c>
      <c r="H21" s="59">
        <f t="shared" si="9"/>
        <v>2.7086383601756955E-2</v>
      </c>
      <c r="I21" s="27">
        <f t="shared" si="10"/>
        <v>8</v>
      </c>
      <c r="J21" s="28">
        <f>'B-7 BC Numb sorted'!K19</f>
        <v>8</v>
      </c>
      <c r="K21" s="57">
        <f>'B-8 BC Pct sorted'!K19</f>
        <v>3.4934497816593885E-2</v>
      </c>
      <c r="L21" s="28">
        <f>'B-9 BC Rank sorted'!K19</f>
        <v>7</v>
      </c>
      <c r="M21" s="28">
        <f>'B-7 BC Numb sorted'!X19</f>
        <v>3</v>
      </c>
      <c r="N21" s="57">
        <f>'B-8 BC Pct sorted'!X19</f>
        <v>9.4936708860759497E-3</v>
      </c>
      <c r="O21" s="28">
        <f>'B-9 BC Rank sorted'!X19</f>
        <v>24</v>
      </c>
      <c r="P21" s="28">
        <f>'B-7 BC Numb sorted'!Z19</f>
        <v>12</v>
      </c>
      <c r="Q21" s="57">
        <f>'B-8 BC Pct sorted'!Z19</f>
        <v>3.0769230769230771E-2</v>
      </c>
      <c r="R21" s="28">
        <f>'B-9 BC Rank sorted'!Z19</f>
        <v>8</v>
      </c>
      <c r="S21" s="28">
        <f>'B-7 BC Numb sorted'!AI19</f>
        <v>6</v>
      </c>
      <c r="T21" s="57">
        <f>'B-8 BC Pct sorted'!AI19</f>
        <v>4.5112781954887216E-2</v>
      </c>
      <c r="U21" s="28">
        <f>'B-9 BC Rank sorted'!AI19</f>
        <v>6</v>
      </c>
      <c r="V21" s="28">
        <f>'B-7 BC Numb sorted'!AS19</f>
        <v>1</v>
      </c>
      <c r="W21" s="57">
        <f>'B-8 BC Pct sorted'!AS19</f>
        <v>6.6666666666666671E-3</v>
      </c>
      <c r="X21" s="28">
        <f>'B-9 BC Rank sorted'!AS19</f>
        <v>29</v>
      </c>
      <c r="Y21" s="28">
        <f>'B-7 BC Numb sorted'!AZ19</f>
        <v>7</v>
      </c>
      <c r="Z21" s="57">
        <f>'B-8 BC Pct sorted'!AZ19</f>
        <v>4.72972972972973E-2</v>
      </c>
      <c r="AA21" s="28">
        <f>'B-9 BC Rank sorted'!AZ19</f>
        <v>3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8"/>
        <v>29</v>
      </c>
      <c r="H22" s="59">
        <f t="shared" si="9"/>
        <v>2.12298682284041E-2</v>
      </c>
      <c r="I22" s="27">
        <f t="shared" si="10"/>
        <v>14</v>
      </c>
      <c r="J22" s="28">
        <f>'B-7 BC Numb sorted'!K20</f>
        <v>0</v>
      </c>
      <c r="K22" s="57">
        <f>'B-8 BC Pct sorted'!K20</f>
        <v>0</v>
      </c>
      <c r="L22" s="28">
        <f>'B-9 BC Rank sorted'!K20</f>
        <v>55</v>
      </c>
      <c r="M22" s="28">
        <f>'B-7 BC Numb sorted'!X20</f>
        <v>3</v>
      </c>
      <c r="N22" s="57">
        <f>'B-8 BC Pct sorted'!X20</f>
        <v>9.4936708860759497E-3</v>
      </c>
      <c r="O22" s="28">
        <f>'B-9 BC Rank sorted'!X20</f>
        <v>24</v>
      </c>
      <c r="P22" s="28">
        <f>'B-7 BC Numb sorted'!Z20</f>
        <v>11</v>
      </c>
      <c r="Q22" s="57">
        <f>'B-8 BC Pct sorted'!Z20</f>
        <v>2.8205128205128206E-2</v>
      </c>
      <c r="R22" s="28">
        <f>'B-9 BC Rank sorted'!Z20</f>
        <v>10</v>
      </c>
      <c r="S22" s="28">
        <f>'B-7 BC Numb sorted'!AI20</f>
        <v>6</v>
      </c>
      <c r="T22" s="57">
        <f>'B-8 BC Pct sorted'!AI20</f>
        <v>4.5112781954887216E-2</v>
      </c>
      <c r="U22" s="28">
        <f>'B-9 BC Rank sorted'!AI20</f>
        <v>6</v>
      </c>
      <c r="V22" s="28">
        <f>'B-7 BC Numb sorted'!AS20</f>
        <v>3</v>
      </c>
      <c r="W22" s="57">
        <f>'B-8 BC Pct sorted'!AS20</f>
        <v>0.02</v>
      </c>
      <c r="X22" s="28">
        <f>'B-9 BC Rank sorted'!AS20</f>
        <v>16</v>
      </c>
      <c r="Y22" s="28">
        <f>'B-7 BC Numb sorted'!AZ20</f>
        <v>6</v>
      </c>
      <c r="Z22" s="57">
        <f>'B-8 BC Pct sorted'!AZ20</f>
        <v>4.0540540540540543E-2</v>
      </c>
      <c r="AA22" s="28">
        <f>'B-9 BC Rank sorted'!AZ20</f>
        <v>5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8"/>
        <v>15</v>
      </c>
      <c r="H23" s="59">
        <f t="shared" si="9"/>
        <v>1.0980966325036604E-2</v>
      </c>
      <c r="I23" s="27">
        <f t="shared" si="10"/>
        <v>29</v>
      </c>
      <c r="J23" s="28">
        <f>'B-7 BC Numb sorted'!K21</f>
        <v>0</v>
      </c>
      <c r="K23" s="57">
        <f>'B-8 BC Pct sorted'!K21</f>
        <v>0</v>
      </c>
      <c r="L23" s="28">
        <f>'B-9 BC Rank sorted'!K21</f>
        <v>55</v>
      </c>
      <c r="M23" s="28">
        <f>'B-7 BC Numb sorted'!X21</f>
        <v>0</v>
      </c>
      <c r="N23" s="57">
        <f>'B-8 BC Pct sorted'!X21</f>
        <v>0</v>
      </c>
      <c r="O23" s="28">
        <f>'B-9 BC Rank sorted'!X21</f>
        <v>69</v>
      </c>
      <c r="P23" s="28">
        <f>'B-7 BC Numb sorted'!Z21</f>
        <v>0</v>
      </c>
      <c r="Q23" s="57">
        <f>'B-8 BC Pct sorted'!Z21</f>
        <v>0</v>
      </c>
      <c r="R23" s="28">
        <f>'B-9 BC Rank sorted'!Z21</f>
        <v>65</v>
      </c>
      <c r="S23" s="28">
        <f>'B-7 BC Numb sorted'!AI21</f>
        <v>3</v>
      </c>
      <c r="T23" s="57">
        <f>'B-8 BC Pct sorted'!AI21</f>
        <v>2.2556390977443608E-2</v>
      </c>
      <c r="U23" s="28">
        <f>'B-9 BC Rank sorted'!AI21</f>
        <v>16</v>
      </c>
      <c r="V23" s="28">
        <f>'B-7 BC Numb sorted'!AS21</f>
        <v>8</v>
      </c>
      <c r="W23" s="57">
        <f>'B-8 BC Pct sorted'!AS21</f>
        <v>5.3333333333333337E-2</v>
      </c>
      <c r="X23" s="28">
        <f>'B-9 BC Rank sorted'!AS21</f>
        <v>5</v>
      </c>
      <c r="Y23" s="28">
        <f>'B-7 BC Numb sorted'!AZ21</f>
        <v>4</v>
      </c>
      <c r="Z23" s="57">
        <f>'B-8 BC Pct sorted'!AZ21</f>
        <v>2.7027027027027029E-2</v>
      </c>
      <c r="AA23" s="28">
        <f>'B-9 BC Rank sorted'!AZ21</f>
        <v>10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8"/>
        <v>14</v>
      </c>
      <c r="H24" s="59">
        <f t="shared" si="9"/>
        <v>1.0248901903367497E-2</v>
      </c>
      <c r="I24" s="27">
        <f t="shared" si="10"/>
        <v>32</v>
      </c>
      <c r="J24" s="28">
        <f>'B-7 BC Numb sorted'!K22</f>
        <v>3</v>
      </c>
      <c r="K24" s="57">
        <f>'B-8 BC Pct sorted'!K22</f>
        <v>1.3100436681222707E-2</v>
      </c>
      <c r="L24" s="28">
        <f>'B-9 BC Rank sorted'!K22</f>
        <v>22</v>
      </c>
      <c r="M24" s="28">
        <f>'B-7 BC Numb sorted'!X22</f>
        <v>3</v>
      </c>
      <c r="N24" s="57">
        <f>'B-8 BC Pct sorted'!X22</f>
        <v>9.4936708860759497E-3</v>
      </c>
      <c r="O24" s="28">
        <f>'B-9 BC Rank sorted'!X22</f>
        <v>24</v>
      </c>
      <c r="P24" s="28">
        <f>'B-7 BC Numb sorted'!Z22</f>
        <v>1</v>
      </c>
      <c r="Q24" s="57">
        <f>'B-8 BC Pct sorted'!Z22</f>
        <v>2.5641025641025641E-3</v>
      </c>
      <c r="R24" s="28">
        <f>'B-9 BC Rank sorted'!Z22</f>
        <v>52</v>
      </c>
      <c r="S24" s="28">
        <f>'B-7 BC Numb sorted'!AI22</f>
        <v>4</v>
      </c>
      <c r="T24" s="57">
        <f>'B-8 BC Pct sorted'!AI22</f>
        <v>3.007518796992481E-2</v>
      </c>
      <c r="U24" s="28">
        <f>'B-9 BC Rank sorted'!AI22</f>
        <v>11</v>
      </c>
      <c r="V24" s="28">
        <f>'B-7 BC Numb sorted'!AS22</f>
        <v>0</v>
      </c>
      <c r="W24" s="57">
        <f>'B-8 BC Pct sorted'!AS22</f>
        <v>0</v>
      </c>
      <c r="X24" s="28">
        <f>'B-9 BC Rank sorted'!AS22</f>
        <v>43</v>
      </c>
      <c r="Y24" s="28">
        <f>'B-7 BC Numb sorted'!AZ22</f>
        <v>3</v>
      </c>
      <c r="Z24" s="57">
        <f>'B-8 BC Pct sorted'!AZ22</f>
        <v>2.0270270270270271E-2</v>
      </c>
      <c r="AA24" s="28">
        <f>'B-9 BC Rank sorted'!AZ22</f>
        <v>13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8"/>
        <v>21</v>
      </c>
      <c r="H25" s="59">
        <f t="shared" si="9"/>
        <v>1.5373352855051245E-2</v>
      </c>
      <c r="I25" s="27">
        <f t="shared" si="10"/>
        <v>21</v>
      </c>
      <c r="J25" s="28">
        <f>'B-7 BC Numb sorted'!K23</f>
        <v>2</v>
      </c>
      <c r="K25" s="57">
        <f>'B-8 BC Pct sorted'!K23</f>
        <v>8.7336244541484712E-3</v>
      </c>
      <c r="L25" s="28">
        <f>'B-9 BC Rank sorted'!K23</f>
        <v>31</v>
      </c>
      <c r="M25" s="28">
        <f>'B-7 BC Numb sorted'!X23</f>
        <v>12</v>
      </c>
      <c r="N25" s="57">
        <f>'B-8 BC Pct sorted'!X23</f>
        <v>3.7974683544303799E-2</v>
      </c>
      <c r="O25" s="28">
        <f>'B-9 BC Rank sorted'!X23</f>
        <v>7</v>
      </c>
      <c r="P25" s="28">
        <f>'B-7 BC Numb sorted'!Z23</f>
        <v>6</v>
      </c>
      <c r="Q25" s="57">
        <f>'B-8 BC Pct sorted'!Z23</f>
        <v>1.5384615384615385E-2</v>
      </c>
      <c r="R25" s="28">
        <f>'B-9 BC Rank sorted'!Z23</f>
        <v>18</v>
      </c>
      <c r="S25" s="28">
        <f>'B-7 BC Numb sorted'!AI23</f>
        <v>0</v>
      </c>
      <c r="T25" s="57">
        <f>'B-8 BC Pct sorted'!AI23</f>
        <v>0</v>
      </c>
      <c r="U25" s="28">
        <f>'B-9 BC Rank sorted'!AI23</f>
        <v>42</v>
      </c>
      <c r="V25" s="28">
        <f>'B-7 BC Numb sorted'!AS23</f>
        <v>0</v>
      </c>
      <c r="W25" s="57">
        <f>'B-8 BC Pct sorted'!AS23</f>
        <v>0</v>
      </c>
      <c r="X25" s="28">
        <f>'B-9 BC Rank sorted'!AS23</f>
        <v>43</v>
      </c>
      <c r="Y25" s="28">
        <f>'B-7 BC Numb sorted'!AZ23</f>
        <v>1</v>
      </c>
      <c r="Z25" s="57">
        <f>'B-8 BC Pct sorted'!AZ23</f>
        <v>6.7567567567567571E-3</v>
      </c>
      <c r="AA25" s="28">
        <f>'B-9 BC Rank sorted'!AZ23</f>
        <v>30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8"/>
        <v>35</v>
      </c>
      <c r="H26" s="59">
        <f t="shared" si="9"/>
        <v>2.5622254758418742E-2</v>
      </c>
      <c r="I26" s="27">
        <f t="shared" si="10"/>
        <v>11</v>
      </c>
      <c r="J26" s="28">
        <f>'B-7 BC Numb sorted'!K24</f>
        <v>13</v>
      </c>
      <c r="K26" s="57">
        <f>'B-8 BC Pct sorted'!K24</f>
        <v>5.6768558951965066E-2</v>
      </c>
      <c r="L26" s="28">
        <f>'B-9 BC Rank sorted'!K24</f>
        <v>3</v>
      </c>
      <c r="M26" s="28">
        <f>'B-7 BC Numb sorted'!X24</f>
        <v>10</v>
      </c>
      <c r="N26" s="57">
        <f>'B-8 BC Pct sorted'!X24</f>
        <v>3.1645569620253167E-2</v>
      </c>
      <c r="O26" s="28">
        <f>'B-9 BC Rank sorted'!X24</f>
        <v>11</v>
      </c>
      <c r="P26" s="28">
        <f>'B-7 BC Numb sorted'!Z24</f>
        <v>5</v>
      </c>
      <c r="Q26" s="57">
        <f>'B-8 BC Pct sorted'!Z24</f>
        <v>1.282051282051282E-2</v>
      </c>
      <c r="R26" s="28">
        <f>'B-9 BC Rank sorted'!Z24</f>
        <v>22</v>
      </c>
      <c r="S26" s="28">
        <f>'B-7 BC Numb sorted'!AI24</f>
        <v>1</v>
      </c>
      <c r="T26" s="57">
        <f>'B-8 BC Pct sorted'!AI24</f>
        <v>7.5187969924812026E-3</v>
      </c>
      <c r="U26" s="28">
        <f>'B-9 BC Rank sorted'!AI24</f>
        <v>26</v>
      </c>
      <c r="V26" s="28">
        <f>'B-7 BC Numb sorted'!AS24</f>
        <v>4</v>
      </c>
      <c r="W26" s="57">
        <f>'B-8 BC Pct sorted'!AS24</f>
        <v>2.6666666666666668E-2</v>
      </c>
      <c r="X26" s="28">
        <f>'B-9 BC Rank sorted'!AS24</f>
        <v>10</v>
      </c>
      <c r="Y26" s="28">
        <f>'B-7 BC Numb sorted'!AZ24</f>
        <v>2</v>
      </c>
      <c r="Z26" s="57">
        <f>'B-8 BC Pct sorted'!AZ24</f>
        <v>1.3513513513513514E-2</v>
      </c>
      <c r="AA26" s="28">
        <f>'B-9 BC Rank sorted'!AZ24</f>
        <v>19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8"/>
        <v>20</v>
      </c>
      <c r="H27" s="59">
        <f t="shared" si="9"/>
        <v>1.4641288433382138E-2</v>
      </c>
      <c r="I27" s="27">
        <f t="shared" si="10"/>
        <v>23</v>
      </c>
      <c r="J27" s="28">
        <f>'B-7 BC Numb sorted'!K25</f>
        <v>0</v>
      </c>
      <c r="K27" s="57">
        <f>'B-8 BC Pct sorted'!K25</f>
        <v>0</v>
      </c>
      <c r="L27" s="28">
        <f>'B-9 BC Rank sorted'!K25</f>
        <v>55</v>
      </c>
      <c r="M27" s="28">
        <f>'B-7 BC Numb sorted'!X25</f>
        <v>0</v>
      </c>
      <c r="N27" s="57">
        <f>'B-8 BC Pct sorted'!X25</f>
        <v>0</v>
      </c>
      <c r="O27" s="28">
        <f>'B-9 BC Rank sorted'!X25</f>
        <v>69</v>
      </c>
      <c r="P27" s="28">
        <f>'B-7 BC Numb sorted'!Z25</f>
        <v>11</v>
      </c>
      <c r="Q27" s="57">
        <f>'B-8 BC Pct sorted'!Z25</f>
        <v>2.8205128205128206E-2</v>
      </c>
      <c r="R27" s="28">
        <f>'B-9 BC Rank sorted'!Z25</f>
        <v>10</v>
      </c>
      <c r="S27" s="28">
        <f>'B-7 BC Numb sorted'!AI25</f>
        <v>0</v>
      </c>
      <c r="T27" s="57">
        <f>'B-8 BC Pct sorted'!AI25</f>
        <v>0</v>
      </c>
      <c r="U27" s="28">
        <f>'B-9 BC Rank sorted'!AI25</f>
        <v>42</v>
      </c>
      <c r="V27" s="28">
        <f>'B-7 BC Numb sorted'!AS25</f>
        <v>4</v>
      </c>
      <c r="W27" s="57">
        <f>'B-8 BC Pct sorted'!AS25</f>
        <v>2.6666666666666668E-2</v>
      </c>
      <c r="X27" s="28">
        <f>'B-9 BC Rank sorted'!AS25</f>
        <v>10</v>
      </c>
      <c r="Y27" s="28">
        <f>'B-7 BC Numb sorted'!AZ25</f>
        <v>5</v>
      </c>
      <c r="Z27" s="57">
        <f>'B-8 BC Pct sorted'!AZ25</f>
        <v>3.3783783783783786E-2</v>
      </c>
      <c r="AA27" s="28">
        <f>'B-9 BC Rank sorted'!AZ25</f>
        <v>7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8"/>
        <v>15</v>
      </c>
      <c r="H28" s="59">
        <f t="shared" si="9"/>
        <v>1.0980966325036604E-2</v>
      </c>
      <c r="I28" s="27">
        <f t="shared" si="10"/>
        <v>29</v>
      </c>
      <c r="J28" s="28">
        <f>'B-7 BC Numb sorted'!K26</f>
        <v>4</v>
      </c>
      <c r="K28" s="57">
        <f>'B-8 BC Pct sorted'!K26</f>
        <v>1.7467248908296942E-2</v>
      </c>
      <c r="L28" s="28">
        <f>'B-9 BC Rank sorted'!K26</f>
        <v>16</v>
      </c>
      <c r="M28" s="28">
        <f>'B-7 BC Numb sorted'!X26</f>
        <v>2</v>
      </c>
      <c r="N28" s="57">
        <f>'B-8 BC Pct sorted'!X26</f>
        <v>6.3291139240506328E-3</v>
      </c>
      <c r="O28" s="28">
        <f>'B-9 BC Rank sorted'!X26</f>
        <v>32</v>
      </c>
      <c r="P28" s="28">
        <f>'B-7 BC Numb sorted'!Z26</f>
        <v>4</v>
      </c>
      <c r="Q28" s="57">
        <f>'B-8 BC Pct sorted'!Z26</f>
        <v>1.0256410256410256E-2</v>
      </c>
      <c r="R28" s="28">
        <f>'B-9 BC Rank sorted'!Z26</f>
        <v>28</v>
      </c>
      <c r="S28" s="28">
        <f>'B-7 BC Numb sorted'!AI26</f>
        <v>0</v>
      </c>
      <c r="T28" s="57">
        <f>'B-8 BC Pct sorted'!AI26</f>
        <v>0</v>
      </c>
      <c r="U28" s="28">
        <f>'B-9 BC Rank sorted'!AI26</f>
        <v>42</v>
      </c>
      <c r="V28" s="28">
        <f>'B-7 BC Numb sorted'!AS26</f>
        <v>5</v>
      </c>
      <c r="W28" s="57">
        <f>'B-8 BC Pct sorted'!AS26</f>
        <v>3.3333333333333333E-2</v>
      </c>
      <c r="X28" s="28">
        <f>'B-9 BC Rank sorted'!AS26</f>
        <v>9</v>
      </c>
      <c r="Y28" s="28">
        <f>'B-7 BC Numb sorted'!AZ26</f>
        <v>0</v>
      </c>
      <c r="Z28" s="57">
        <f>'B-8 BC Pct sorted'!AZ26</f>
        <v>0</v>
      </c>
      <c r="AA28" s="28">
        <f>'B-9 BC Rank sorted'!AZ26</f>
        <v>57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8"/>
        <v>12</v>
      </c>
      <c r="H29" s="59">
        <f t="shared" si="9"/>
        <v>8.7847730600292828E-3</v>
      </c>
      <c r="I29" s="27">
        <f t="shared" si="10"/>
        <v>35</v>
      </c>
      <c r="J29" s="28">
        <f>'B-7 BC Numb sorted'!K27</f>
        <v>4</v>
      </c>
      <c r="K29" s="57">
        <f>'B-8 BC Pct sorted'!K27</f>
        <v>1.7467248908296942E-2</v>
      </c>
      <c r="L29" s="28">
        <f>'B-9 BC Rank sorted'!K27</f>
        <v>16</v>
      </c>
      <c r="M29" s="28">
        <f>'B-7 BC Numb sorted'!X27</f>
        <v>1</v>
      </c>
      <c r="N29" s="57">
        <f>'B-8 BC Pct sorted'!X27</f>
        <v>3.1645569620253164E-3</v>
      </c>
      <c r="O29" s="28">
        <f>'B-9 BC Rank sorted'!X27</f>
        <v>47</v>
      </c>
      <c r="P29" s="28">
        <f>'B-7 BC Numb sorted'!Z27</f>
        <v>3</v>
      </c>
      <c r="Q29" s="57">
        <f>'B-8 BC Pct sorted'!Z27</f>
        <v>7.6923076923076927E-3</v>
      </c>
      <c r="R29" s="28">
        <f>'B-9 BC Rank sorted'!Z27</f>
        <v>33</v>
      </c>
      <c r="S29" s="28">
        <f>'B-7 BC Numb sorted'!AI27</f>
        <v>0</v>
      </c>
      <c r="T29" s="57">
        <f>'B-8 BC Pct sorted'!AI27</f>
        <v>0</v>
      </c>
      <c r="U29" s="28">
        <f>'B-9 BC Rank sorted'!AI27</f>
        <v>42</v>
      </c>
      <c r="V29" s="28">
        <f>'B-7 BC Numb sorted'!AS27</f>
        <v>3</v>
      </c>
      <c r="W29" s="57">
        <f>'B-8 BC Pct sorted'!AS27</f>
        <v>0.02</v>
      </c>
      <c r="X29" s="28">
        <f>'B-9 BC Rank sorted'!AS27</f>
        <v>16</v>
      </c>
      <c r="Y29" s="28">
        <f>'B-7 BC Numb sorted'!AZ27</f>
        <v>1</v>
      </c>
      <c r="Z29" s="57">
        <f>'B-8 BC Pct sorted'!AZ27</f>
        <v>6.7567567567567571E-3</v>
      </c>
      <c r="AA29" s="28">
        <f>'B-9 BC Rank sorted'!AZ27</f>
        <v>30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8"/>
        <v>21</v>
      </c>
      <c r="H30" s="59">
        <f t="shared" si="9"/>
        <v>1.5373352855051245E-2</v>
      </c>
      <c r="I30" s="27">
        <f t="shared" si="10"/>
        <v>21</v>
      </c>
      <c r="J30" s="28">
        <f>'B-7 BC Numb sorted'!K28</f>
        <v>4</v>
      </c>
      <c r="K30" s="57">
        <f>'B-8 BC Pct sorted'!K28</f>
        <v>1.7467248908296942E-2</v>
      </c>
      <c r="L30" s="28">
        <f>'B-9 BC Rank sorted'!K28</f>
        <v>16</v>
      </c>
      <c r="M30" s="28">
        <f>'B-7 BC Numb sorted'!X28</f>
        <v>7</v>
      </c>
      <c r="N30" s="57">
        <f>'B-8 BC Pct sorted'!X28</f>
        <v>2.2151898734177215E-2</v>
      </c>
      <c r="O30" s="28">
        <f>'B-9 BC Rank sorted'!X28</f>
        <v>13</v>
      </c>
      <c r="P30" s="28">
        <f>'B-7 BC Numb sorted'!Z28</f>
        <v>6</v>
      </c>
      <c r="Q30" s="57">
        <f>'B-8 BC Pct sorted'!Z28</f>
        <v>1.5384615384615385E-2</v>
      </c>
      <c r="R30" s="28">
        <f>'B-9 BC Rank sorted'!Z28</f>
        <v>18</v>
      </c>
      <c r="S30" s="28">
        <f>'B-7 BC Numb sorted'!AI28</f>
        <v>1</v>
      </c>
      <c r="T30" s="57">
        <f>'B-8 BC Pct sorted'!AI28</f>
        <v>7.5187969924812026E-3</v>
      </c>
      <c r="U30" s="28">
        <f>'B-9 BC Rank sorted'!AI28</f>
        <v>26</v>
      </c>
      <c r="V30" s="28">
        <f>'B-7 BC Numb sorted'!AS28</f>
        <v>1</v>
      </c>
      <c r="W30" s="57">
        <f>'B-8 BC Pct sorted'!AS28</f>
        <v>6.6666666666666671E-3</v>
      </c>
      <c r="X30" s="28">
        <f>'B-9 BC Rank sorted'!AS28</f>
        <v>29</v>
      </c>
      <c r="Y30" s="28">
        <f>'B-7 BC Numb sorted'!AZ28</f>
        <v>2</v>
      </c>
      <c r="Z30" s="57">
        <f>'B-8 BC Pct sorted'!AZ28</f>
        <v>1.3513513513513514E-2</v>
      </c>
      <c r="AA30" s="28">
        <f>'B-9 BC Rank sorted'!AZ28</f>
        <v>19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8"/>
        <v>10</v>
      </c>
      <c r="H31" s="59">
        <f t="shared" si="9"/>
        <v>7.320644216691069E-3</v>
      </c>
      <c r="I31" s="27">
        <f t="shared" si="10"/>
        <v>41</v>
      </c>
      <c r="J31" s="28">
        <f>'B-7 BC Numb sorted'!K29</f>
        <v>2</v>
      </c>
      <c r="K31" s="57">
        <f>'B-8 BC Pct sorted'!K29</f>
        <v>8.7336244541484712E-3</v>
      </c>
      <c r="L31" s="28">
        <f>'B-9 BC Rank sorted'!K29</f>
        <v>31</v>
      </c>
      <c r="M31" s="28">
        <f>'B-7 BC Numb sorted'!X29</f>
        <v>1</v>
      </c>
      <c r="N31" s="57">
        <f>'B-8 BC Pct sorted'!X29</f>
        <v>3.1645569620253164E-3</v>
      </c>
      <c r="O31" s="28">
        <f>'B-9 BC Rank sorted'!X29</f>
        <v>47</v>
      </c>
      <c r="P31" s="28">
        <f>'B-7 BC Numb sorted'!Z29</f>
        <v>0</v>
      </c>
      <c r="Q31" s="57">
        <f>'B-8 BC Pct sorted'!Z29</f>
        <v>0</v>
      </c>
      <c r="R31" s="28">
        <f>'B-9 BC Rank sorted'!Z29</f>
        <v>65</v>
      </c>
      <c r="S31" s="28">
        <f>'B-7 BC Numb sorted'!AI29</f>
        <v>0</v>
      </c>
      <c r="T31" s="57">
        <f>'B-8 BC Pct sorted'!AI29</f>
        <v>0</v>
      </c>
      <c r="U31" s="28">
        <f>'B-9 BC Rank sorted'!AI29</f>
        <v>42</v>
      </c>
      <c r="V31" s="28">
        <f>'B-7 BC Numb sorted'!AS29</f>
        <v>6</v>
      </c>
      <c r="W31" s="57">
        <f>'B-8 BC Pct sorted'!AS29</f>
        <v>0.04</v>
      </c>
      <c r="X31" s="28">
        <f>'B-9 BC Rank sorted'!AS29</f>
        <v>7</v>
      </c>
      <c r="Y31" s="28">
        <f>'B-7 BC Numb sorted'!AZ29</f>
        <v>1</v>
      </c>
      <c r="Z31" s="57">
        <f>'B-8 BC Pct sorted'!AZ29</f>
        <v>6.7567567567567571E-3</v>
      </c>
      <c r="AA31" s="28">
        <f>'B-9 BC Rank sorted'!AZ29</f>
        <v>30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8"/>
        <v>16</v>
      </c>
      <c r="H32" s="59">
        <f t="shared" si="9"/>
        <v>1.171303074670571E-2</v>
      </c>
      <c r="I32" s="27">
        <f t="shared" si="10"/>
        <v>27</v>
      </c>
      <c r="J32" s="28">
        <f>'B-7 BC Numb sorted'!K30</f>
        <v>2</v>
      </c>
      <c r="K32" s="57">
        <f>'B-8 BC Pct sorted'!K30</f>
        <v>8.7336244541484712E-3</v>
      </c>
      <c r="L32" s="28">
        <f>'B-9 BC Rank sorted'!K30</f>
        <v>31</v>
      </c>
      <c r="M32" s="28">
        <f>'B-7 BC Numb sorted'!X30</f>
        <v>4</v>
      </c>
      <c r="N32" s="57">
        <f>'B-8 BC Pct sorted'!X30</f>
        <v>1.2658227848101266E-2</v>
      </c>
      <c r="O32" s="28">
        <f>'B-9 BC Rank sorted'!X30</f>
        <v>15</v>
      </c>
      <c r="P32" s="28">
        <f>'B-7 BC Numb sorted'!Z30</f>
        <v>8</v>
      </c>
      <c r="Q32" s="57">
        <f>'B-8 BC Pct sorted'!Z30</f>
        <v>2.0512820512820513E-2</v>
      </c>
      <c r="R32" s="28">
        <f>'B-9 BC Rank sorted'!Z30</f>
        <v>15</v>
      </c>
      <c r="S32" s="28">
        <f>'B-7 BC Numb sorted'!AI30</f>
        <v>1</v>
      </c>
      <c r="T32" s="57">
        <f>'B-8 BC Pct sorted'!AI30</f>
        <v>7.5187969924812026E-3</v>
      </c>
      <c r="U32" s="28">
        <f>'B-9 BC Rank sorted'!AI30</f>
        <v>26</v>
      </c>
      <c r="V32" s="28">
        <f>'B-7 BC Numb sorted'!AS30</f>
        <v>1</v>
      </c>
      <c r="W32" s="57">
        <f>'B-8 BC Pct sorted'!AS30</f>
        <v>6.6666666666666671E-3</v>
      </c>
      <c r="X32" s="28">
        <f>'B-9 BC Rank sorted'!AS30</f>
        <v>29</v>
      </c>
      <c r="Y32" s="28">
        <f>'B-7 BC Numb sorted'!AZ30</f>
        <v>0</v>
      </c>
      <c r="Z32" s="57">
        <f>'B-8 BC Pct sorted'!AZ30</f>
        <v>0</v>
      </c>
      <c r="AA32" s="28">
        <f>'B-9 BC Rank sorted'!AZ30</f>
        <v>57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8"/>
        <v>22</v>
      </c>
      <c r="H33" s="59">
        <f t="shared" si="9"/>
        <v>1.6105417276720352E-2</v>
      </c>
      <c r="I33" s="27">
        <f t="shared" si="10"/>
        <v>19</v>
      </c>
      <c r="J33" s="28">
        <f>'B-7 BC Numb sorted'!K31</f>
        <v>5</v>
      </c>
      <c r="K33" s="57">
        <f>'B-8 BC Pct sorted'!K31</f>
        <v>2.1834061135371178E-2</v>
      </c>
      <c r="L33" s="28">
        <f>'B-9 BC Rank sorted'!K31</f>
        <v>14</v>
      </c>
      <c r="M33" s="28">
        <f>'B-7 BC Numb sorted'!X31</f>
        <v>3</v>
      </c>
      <c r="N33" s="57">
        <f>'B-8 BC Pct sorted'!X31</f>
        <v>9.4936708860759497E-3</v>
      </c>
      <c r="O33" s="28">
        <f>'B-9 BC Rank sorted'!X31</f>
        <v>24</v>
      </c>
      <c r="P33" s="28">
        <f>'B-7 BC Numb sorted'!Z31</f>
        <v>5</v>
      </c>
      <c r="Q33" s="57">
        <f>'B-8 BC Pct sorted'!Z31</f>
        <v>1.282051282051282E-2</v>
      </c>
      <c r="R33" s="28">
        <f>'B-9 BC Rank sorted'!Z31</f>
        <v>22</v>
      </c>
      <c r="S33" s="28">
        <f>'B-7 BC Numb sorted'!AI31</f>
        <v>8</v>
      </c>
      <c r="T33" s="57">
        <f>'B-8 BC Pct sorted'!AI31</f>
        <v>6.0150375939849621E-2</v>
      </c>
      <c r="U33" s="28">
        <f>'B-9 BC Rank sorted'!AI31</f>
        <v>3</v>
      </c>
      <c r="V33" s="28">
        <f>'B-7 BC Numb sorted'!AS31</f>
        <v>0</v>
      </c>
      <c r="W33" s="57">
        <f>'B-8 BC Pct sorted'!AS31</f>
        <v>0</v>
      </c>
      <c r="X33" s="28">
        <f>'B-9 BC Rank sorted'!AS31</f>
        <v>43</v>
      </c>
      <c r="Y33" s="28">
        <f>'B-7 BC Numb sorted'!AZ31</f>
        <v>1</v>
      </c>
      <c r="Z33" s="57">
        <f>'B-8 BC Pct sorted'!AZ31</f>
        <v>6.7567567567567571E-3</v>
      </c>
      <c r="AA33" s="28">
        <f>'B-9 BC Rank sorted'!AZ31</f>
        <v>30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8"/>
        <v>23</v>
      </c>
      <c r="H34" s="59">
        <f t="shared" si="9"/>
        <v>1.6837481698389459E-2</v>
      </c>
      <c r="I34" s="27">
        <f t="shared" si="10"/>
        <v>18</v>
      </c>
      <c r="J34" s="28">
        <f>'B-7 BC Numb sorted'!K32</f>
        <v>8</v>
      </c>
      <c r="K34" s="57">
        <f>'B-8 BC Pct sorted'!K32</f>
        <v>3.4934497816593885E-2</v>
      </c>
      <c r="L34" s="28">
        <f>'B-9 BC Rank sorted'!K32</f>
        <v>7</v>
      </c>
      <c r="M34" s="28">
        <f>'B-7 BC Numb sorted'!X32</f>
        <v>4</v>
      </c>
      <c r="N34" s="57">
        <f>'B-8 BC Pct sorted'!X32</f>
        <v>1.2658227848101266E-2</v>
      </c>
      <c r="O34" s="28">
        <f>'B-9 BC Rank sorted'!X32</f>
        <v>15</v>
      </c>
      <c r="P34" s="28">
        <f>'B-7 BC Numb sorted'!Z32</f>
        <v>6</v>
      </c>
      <c r="Q34" s="57">
        <f>'B-8 BC Pct sorted'!Z32</f>
        <v>1.5384615384615385E-2</v>
      </c>
      <c r="R34" s="28">
        <f>'B-9 BC Rank sorted'!Z32</f>
        <v>18</v>
      </c>
      <c r="S34" s="28">
        <f>'B-7 BC Numb sorted'!AI32</f>
        <v>3</v>
      </c>
      <c r="T34" s="57">
        <f>'B-8 BC Pct sorted'!AI32</f>
        <v>2.2556390977443608E-2</v>
      </c>
      <c r="U34" s="28">
        <f>'B-9 BC Rank sorted'!AI32</f>
        <v>16</v>
      </c>
      <c r="V34" s="28">
        <f>'B-7 BC Numb sorted'!AS32</f>
        <v>1</v>
      </c>
      <c r="W34" s="57">
        <f>'B-8 BC Pct sorted'!AS32</f>
        <v>6.6666666666666671E-3</v>
      </c>
      <c r="X34" s="28">
        <f>'B-9 BC Rank sorted'!AS32</f>
        <v>29</v>
      </c>
      <c r="Y34" s="28">
        <f>'B-7 BC Numb sorted'!AZ32</f>
        <v>1</v>
      </c>
      <c r="Z34" s="57">
        <f>'B-8 BC Pct sorted'!AZ32</f>
        <v>6.7567567567567571E-3</v>
      </c>
      <c r="AA34" s="28">
        <f>'B-9 BC Rank sorted'!AZ32</f>
        <v>30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8"/>
        <v>20</v>
      </c>
      <c r="H35" s="59">
        <f t="shared" si="9"/>
        <v>1.4641288433382138E-2</v>
      </c>
      <c r="I35" s="27">
        <f t="shared" si="10"/>
        <v>23</v>
      </c>
      <c r="J35" s="28">
        <f>'B-7 BC Numb sorted'!K33</f>
        <v>0</v>
      </c>
      <c r="K35" s="57">
        <f>'B-8 BC Pct sorted'!K33</f>
        <v>0</v>
      </c>
      <c r="L35" s="28">
        <f>'B-9 BC Rank sorted'!K33</f>
        <v>55</v>
      </c>
      <c r="M35" s="28">
        <f>'B-7 BC Numb sorted'!X33</f>
        <v>0</v>
      </c>
      <c r="N35" s="57">
        <f>'B-8 BC Pct sorted'!X33</f>
        <v>0</v>
      </c>
      <c r="O35" s="28">
        <f>'B-9 BC Rank sorted'!X33</f>
        <v>69</v>
      </c>
      <c r="P35" s="28">
        <f>'B-7 BC Numb sorted'!Z33</f>
        <v>10</v>
      </c>
      <c r="Q35" s="57">
        <f>'B-8 BC Pct sorted'!Z33</f>
        <v>2.564102564102564E-2</v>
      </c>
      <c r="R35" s="28">
        <f>'B-9 BC Rank sorted'!Z33</f>
        <v>13</v>
      </c>
      <c r="S35" s="28">
        <f>'B-7 BC Numb sorted'!AI33</f>
        <v>8</v>
      </c>
      <c r="T35" s="57">
        <f>'B-8 BC Pct sorted'!AI33</f>
        <v>6.0150375939849621E-2</v>
      </c>
      <c r="U35" s="28">
        <f>'B-9 BC Rank sorted'!AI33</f>
        <v>3</v>
      </c>
      <c r="V35" s="28">
        <f>'B-7 BC Numb sorted'!AS33</f>
        <v>1</v>
      </c>
      <c r="W35" s="57">
        <f>'B-8 BC Pct sorted'!AS33</f>
        <v>6.6666666666666671E-3</v>
      </c>
      <c r="X35" s="28">
        <f>'B-9 BC Rank sorted'!AS33</f>
        <v>29</v>
      </c>
      <c r="Y35" s="28">
        <f>'B-7 BC Numb sorted'!AZ33</f>
        <v>1</v>
      </c>
      <c r="Z35" s="57">
        <f>'B-8 BC Pct sorted'!AZ33</f>
        <v>6.7567567567567571E-3</v>
      </c>
      <c r="AA35" s="28">
        <f>'B-9 BC Rank sorted'!AZ33</f>
        <v>30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8"/>
        <v>4</v>
      </c>
      <c r="H36" s="59">
        <f t="shared" si="9"/>
        <v>2.9282576866764276E-3</v>
      </c>
      <c r="I36" s="27">
        <f t="shared" si="10"/>
        <v>58</v>
      </c>
      <c r="J36" s="28">
        <f>'B-7 BC Numb sorted'!K34</f>
        <v>1</v>
      </c>
      <c r="K36" s="57">
        <f>'B-8 BC Pct sorted'!K34</f>
        <v>4.3668122270742356E-3</v>
      </c>
      <c r="L36" s="28">
        <f>'B-9 BC Rank sorted'!K34</f>
        <v>42</v>
      </c>
      <c r="M36" s="28">
        <f>'B-7 BC Numb sorted'!X34</f>
        <v>0</v>
      </c>
      <c r="N36" s="57">
        <f>'B-8 BC Pct sorted'!X34</f>
        <v>0</v>
      </c>
      <c r="O36" s="28">
        <f>'B-9 BC Rank sorted'!X34</f>
        <v>69</v>
      </c>
      <c r="P36" s="28">
        <f>'B-7 BC Numb sorted'!Z34</f>
        <v>1</v>
      </c>
      <c r="Q36" s="57">
        <f>'B-8 BC Pct sorted'!Z34</f>
        <v>2.5641025641025641E-3</v>
      </c>
      <c r="R36" s="28">
        <f>'B-9 BC Rank sorted'!Z34</f>
        <v>52</v>
      </c>
      <c r="S36" s="28">
        <f>'B-7 BC Numb sorted'!AI34</f>
        <v>2</v>
      </c>
      <c r="T36" s="57">
        <f>'B-8 BC Pct sorted'!AI34</f>
        <v>1.5037593984962405E-2</v>
      </c>
      <c r="U36" s="28">
        <f>'B-9 BC Rank sorted'!AI34</f>
        <v>21</v>
      </c>
      <c r="V36" s="28">
        <f>'B-7 BC Numb sorted'!AS34</f>
        <v>0</v>
      </c>
      <c r="W36" s="57">
        <f>'B-8 BC Pct sorted'!AS34</f>
        <v>0</v>
      </c>
      <c r="X36" s="28">
        <f>'B-9 BC Rank sorted'!AS34</f>
        <v>43</v>
      </c>
      <c r="Y36" s="28">
        <f>'B-7 BC Numb sorted'!AZ34</f>
        <v>0</v>
      </c>
      <c r="Z36" s="57">
        <f>'B-8 BC Pct sorted'!AZ34</f>
        <v>0</v>
      </c>
      <c r="AA36" s="28">
        <f>'B-9 BC Rank sorted'!AZ34</f>
        <v>57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8"/>
        <v>35</v>
      </c>
      <c r="H37" s="59">
        <f t="shared" si="9"/>
        <v>2.5622254758418742E-2</v>
      </c>
      <c r="I37" s="27">
        <f t="shared" si="10"/>
        <v>11</v>
      </c>
      <c r="J37" s="28">
        <f>'B-7 BC Numb sorted'!K35</f>
        <v>2</v>
      </c>
      <c r="K37" s="57">
        <f>'B-8 BC Pct sorted'!K35</f>
        <v>8.7336244541484712E-3</v>
      </c>
      <c r="L37" s="28">
        <f>'B-9 BC Rank sorted'!K35</f>
        <v>31</v>
      </c>
      <c r="M37" s="28">
        <f>'B-7 BC Numb sorted'!X35</f>
        <v>2</v>
      </c>
      <c r="N37" s="57">
        <f>'B-8 BC Pct sorted'!X35</f>
        <v>6.3291139240506328E-3</v>
      </c>
      <c r="O37" s="28">
        <f>'B-9 BC Rank sorted'!X35</f>
        <v>32</v>
      </c>
      <c r="P37" s="28">
        <f>'B-7 BC Numb sorted'!Z35</f>
        <v>30</v>
      </c>
      <c r="Q37" s="57">
        <f>'B-8 BC Pct sorted'!Z35</f>
        <v>7.6923076923076927E-2</v>
      </c>
      <c r="R37" s="28">
        <f>'B-9 BC Rank sorted'!Z35</f>
        <v>2</v>
      </c>
      <c r="S37" s="28">
        <f>'B-7 BC Numb sorted'!AI35</f>
        <v>0</v>
      </c>
      <c r="T37" s="57">
        <f>'B-8 BC Pct sorted'!AI35</f>
        <v>0</v>
      </c>
      <c r="U37" s="28">
        <f>'B-9 BC Rank sorted'!AI35</f>
        <v>42</v>
      </c>
      <c r="V37" s="28">
        <f>'B-7 BC Numb sorted'!AS35</f>
        <v>1</v>
      </c>
      <c r="W37" s="57">
        <f>'B-8 BC Pct sorted'!AS35</f>
        <v>6.6666666666666671E-3</v>
      </c>
      <c r="X37" s="28">
        <f>'B-9 BC Rank sorted'!AS35</f>
        <v>29</v>
      </c>
      <c r="Y37" s="28">
        <f>'B-7 BC Numb sorted'!AZ35</f>
        <v>0</v>
      </c>
      <c r="Z37" s="57">
        <f>'B-8 BC Pct sorted'!AZ35</f>
        <v>0</v>
      </c>
      <c r="AA37" s="28">
        <f>'B-9 BC Rank sorted'!AZ35</f>
        <v>57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8"/>
        <v>4</v>
      </c>
      <c r="H38" s="59">
        <f t="shared" si="9"/>
        <v>2.9282576866764276E-3</v>
      </c>
      <c r="I38" s="27">
        <f t="shared" si="10"/>
        <v>58</v>
      </c>
      <c r="J38" s="28">
        <f>'B-7 BC Numb sorted'!K36</f>
        <v>1</v>
      </c>
      <c r="K38" s="57">
        <f>'B-8 BC Pct sorted'!K36</f>
        <v>4.3668122270742356E-3</v>
      </c>
      <c r="L38" s="28">
        <f>'B-9 BC Rank sorted'!K36</f>
        <v>42</v>
      </c>
      <c r="M38" s="28">
        <f>'B-7 BC Numb sorted'!X36</f>
        <v>1</v>
      </c>
      <c r="N38" s="57">
        <f>'B-8 BC Pct sorted'!X36</f>
        <v>3.1645569620253164E-3</v>
      </c>
      <c r="O38" s="28">
        <f>'B-9 BC Rank sorted'!X36</f>
        <v>47</v>
      </c>
      <c r="P38" s="28">
        <f>'B-7 BC Numb sorted'!Z36</f>
        <v>0</v>
      </c>
      <c r="Q38" s="57">
        <f>'B-8 BC Pct sorted'!Z36</f>
        <v>0</v>
      </c>
      <c r="R38" s="28">
        <f>'B-9 BC Rank sorted'!Z36</f>
        <v>65</v>
      </c>
      <c r="S38" s="28">
        <f>'B-7 BC Numb sorted'!AI36</f>
        <v>0</v>
      </c>
      <c r="T38" s="57">
        <f>'B-8 BC Pct sorted'!AI36</f>
        <v>0</v>
      </c>
      <c r="U38" s="28">
        <f>'B-9 BC Rank sorted'!AI36</f>
        <v>42</v>
      </c>
      <c r="V38" s="28">
        <f>'B-7 BC Numb sorted'!AS36</f>
        <v>2</v>
      </c>
      <c r="W38" s="57">
        <f>'B-8 BC Pct sorted'!AS36</f>
        <v>1.3333333333333334E-2</v>
      </c>
      <c r="X38" s="28">
        <f>'B-9 BC Rank sorted'!AS36</f>
        <v>20</v>
      </c>
      <c r="Y38" s="28">
        <f>'B-7 BC Numb sorted'!AZ36</f>
        <v>0</v>
      </c>
      <c r="Z38" s="57">
        <f>'B-8 BC Pct sorted'!AZ36</f>
        <v>0</v>
      </c>
      <c r="AA38" s="28">
        <f>'B-9 BC Rank sorted'!AZ36</f>
        <v>57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8"/>
        <v>16</v>
      </c>
      <c r="H39" s="59">
        <f t="shared" si="9"/>
        <v>1.171303074670571E-2</v>
      </c>
      <c r="I39" s="27">
        <f t="shared" si="10"/>
        <v>27</v>
      </c>
      <c r="J39" s="28">
        <f>'B-7 BC Numb sorted'!K37</f>
        <v>3</v>
      </c>
      <c r="K39" s="57">
        <f>'B-8 BC Pct sorted'!K37</f>
        <v>1.3100436681222707E-2</v>
      </c>
      <c r="L39" s="28">
        <f>'B-9 BC Rank sorted'!K37</f>
        <v>22</v>
      </c>
      <c r="M39" s="28">
        <f>'B-7 BC Numb sorted'!X37</f>
        <v>4</v>
      </c>
      <c r="N39" s="57">
        <f>'B-8 BC Pct sorted'!X37</f>
        <v>1.2658227848101266E-2</v>
      </c>
      <c r="O39" s="28">
        <f>'B-9 BC Rank sorted'!X37</f>
        <v>15</v>
      </c>
      <c r="P39" s="28">
        <f>'B-7 BC Numb sorted'!Z37</f>
        <v>4</v>
      </c>
      <c r="Q39" s="57">
        <f>'B-8 BC Pct sorted'!Z37</f>
        <v>1.0256410256410256E-2</v>
      </c>
      <c r="R39" s="28">
        <f>'B-9 BC Rank sorted'!Z37</f>
        <v>28</v>
      </c>
      <c r="S39" s="28">
        <f>'B-7 BC Numb sorted'!AI37</f>
        <v>0</v>
      </c>
      <c r="T39" s="57">
        <f>'B-8 BC Pct sorted'!AI37</f>
        <v>0</v>
      </c>
      <c r="U39" s="28">
        <f>'B-9 BC Rank sorted'!AI37</f>
        <v>42</v>
      </c>
      <c r="V39" s="28">
        <f>'B-7 BC Numb sorted'!AS37</f>
        <v>4</v>
      </c>
      <c r="W39" s="57">
        <f>'B-8 BC Pct sorted'!AS37</f>
        <v>2.6666666666666668E-2</v>
      </c>
      <c r="X39" s="28">
        <f>'B-9 BC Rank sorted'!AS37</f>
        <v>10</v>
      </c>
      <c r="Y39" s="28">
        <f>'B-7 BC Numb sorted'!AZ37</f>
        <v>1</v>
      </c>
      <c r="Z39" s="57">
        <f>'B-8 BC Pct sorted'!AZ37</f>
        <v>6.7567567567567571E-3</v>
      </c>
      <c r="AA39" s="28">
        <f>'B-9 BC Rank sorted'!AZ37</f>
        <v>30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8"/>
        <v>12</v>
      </c>
      <c r="H40" s="59">
        <f t="shared" si="9"/>
        <v>8.7847730600292828E-3</v>
      </c>
      <c r="I40" s="27">
        <f t="shared" si="10"/>
        <v>35</v>
      </c>
      <c r="J40" s="28">
        <f>'B-7 BC Numb sorted'!K38</f>
        <v>0</v>
      </c>
      <c r="K40" s="57">
        <f>'B-8 BC Pct sorted'!K38</f>
        <v>0</v>
      </c>
      <c r="L40" s="28">
        <f>'B-9 BC Rank sorted'!K38</f>
        <v>55</v>
      </c>
      <c r="M40" s="28">
        <f>'B-7 BC Numb sorted'!X38</f>
        <v>0</v>
      </c>
      <c r="N40" s="57">
        <f>'B-8 BC Pct sorted'!X38</f>
        <v>0</v>
      </c>
      <c r="O40" s="28">
        <f>'B-9 BC Rank sorted'!X38</f>
        <v>69</v>
      </c>
      <c r="P40" s="28">
        <f>'B-7 BC Numb sorted'!Z38</f>
        <v>0</v>
      </c>
      <c r="Q40" s="57">
        <f>'B-8 BC Pct sorted'!Z38</f>
        <v>0</v>
      </c>
      <c r="R40" s="28">
        <f>'B-9 BC Rank sorted'!Z38</f>
        <v>65</v>
      </c>
      <c r="S40" s="28">
        <f>'B-7 BC Numb sorted'!AI38</f>
        <v>0</v>
      </c>
      <c r="T40" s="57">
        <f>'B-8 BC Pct sorted'!AI38</f>
        <v>0</v>
      </c>
      <c r="U40" s="28">
        <f>'B-9 BC Rank sorted'!AI38</f>
        <v>42</v>
      </c>
      <c r="V40" s="28">
        <f>'B-7 BC Numb sorted'!AS38</f>
        <v>7</v>
      </c>
      <c r="W40" s="57">
        <f>'B-8 BC Pct sorted'!AS38</f>
        <v>4.6666666666666669E-2</v>
      </c>
      <c r="X40" s="28">
        <f>'B-9 BC Rank sorted'!AS38</f>
        <v>6</v>
      </c>
      <c r="Y40" s="28">
        <f>'B-7 BC Numb sorted'!AZ38</f>
        <v>5</v>
      </c>
      <c r="Z40" s="57">
        <f>'B-8 BC Pct sorted'!AZ38</f>
        <v>3.3783783783783786E-2</v>
      </c>
      <c r="AA40" s="28">
        <f>'B-9 BC Rank sorted'!AZ38</f>
        <v>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8"/>
        <v>5</v>
      </c>
      <c r="H41" s="59">
        <f t="shared" si="9"/>
        <v>3.6603221083455345E-3</v>
      </c>
      <c r="I41" s="27">
        <f t="shared" si="10"/>
        <v>55</v>
      </c>
      <c r="J41" s="28">
        <f>'B-7 BC Numb sorted'!K39</f>
        <v>1</v>
      </c>
      <c r="K41" s="57">
        <f>'B-8 BC Pct sorted'!K39</f>
        <v>4.3668122270742356E-3</v>
      </c>
      <c r="L41" s="28">
        <f>'B-9 BC Rank sorted'!K39</f>
        <v>42</v>
      </c>
      <c r="M41" s="28">
        <f>'B-7 BC Numb sorted'!X39</f>
        <v>2</v>
      </c>
      <c r="N41" s="57">
        <f>'B-8 BC Pct sorted'!X39</f>
        <v>6.3291139240506328E-3</v>
      </c>
      <c r="O41" s="28">
        <f>'B-9 BC Rank sorted'!X39</f>
        <v>32</v>
      </c>
      <c r="P41" s="28">
        <f>'B-7 BC Numb sorted'!Z39</f>
        <v>2</v>
      </c>
      <c r="Q41" s="57">
        <f>'B-8 BC Pct sorted'!Z39</f>
        <v>5.1282051282051282E-3</v>
      </c>
      <c r="R41" s="28">
        <f>'B-9 BC Rank sorted'!Z39</f>
        <v>41</v>
      </c>
      <c r="S41" s="28">
        <f>'B-7 BC Numb sorted'!AI39</f>
        <v>0</v>
      </c>
      <c r="T41" s="57">
        <f>'B-8 BC Pct sorted'!AI39</f>
        <v>0</v>
      </c>
      <c r="U41" s="28">
        <f>'B-9 BC Rank sorted'!AI39</f>
        <v>42</v>
      </c>
      <c r="V41" s="28">
        <f>'B-7 BC Numb sorted'!AS39</f>
        <v>0</v>
      </c>
      <c r="W41" s="57">
        <f>'B-8 BC Pct sorted'!AS39</f>
        <v>0</v>
      </c>
      <c r="X41" s="28">
        <f>'B-9 BC Rank sorted'!AS39</f>
        <v>43</v>
      </c>
      <c r="Y41" s="28">
        <f>'B-7 BC Numb sorted'!AZ39</f>
        <v>0</v>
      </c>
      <c r="Z41" s="57">
        <f>'B-8 BC Pct sorted'!AZ39</f>
        <v>0</v>
      </c>
      <c r="AA41" s="28">
        <f>'B-9 BC Rank sorted'!AZ39</f>
        <v>57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8"/>
        <v>11</v>
      </c>
      <c r="H42" s="59">
        <f t="shared" si="9"/>
        <v>8.0527086383601759E-3</v>
      </c>
      <c r="I42" s="27">
        <f t="shared" si="10"/>
        <v>39</v>
      </c>
      <c r="J42" s="28">
        <f>'B-7 BC Numb sorted'!K40</f>
        <v>1</v>
      </c>
      <c r="K42" s="57">
        <f>'B-8 BC Pct sorted'!K40</f>
        <v>4.3668122270742356E-3</v>
      </c>
      <c r="L42" s="28">
        <f>'B-9 BC Rank sorted'!K40</f>
        <v>42</v>
      </c>
      <c r="M42" s="28">
        <f>'B-7 BC Numb sorted'!X40</f>
        <v>1</v>
      </c>
      <c r="N42" s="57">
        <f>'B-8 BC Pct sorted'!X40</f>
        <v>3.1645569620253164E-3</v>
      </c>
      <c r="O42" s="28">
        <f>'B-9 BC Rank sorted'!X40</f>
        <v>47</v>
      </c>
      <c r="P42" s="28">
        <f>'B-7 BC Numb sorted'!Z40</f>
        <v>5</v>
      </c>
      <c r="Q42" s="57">
        <f>'B-8 BC Pct sorted'!Z40</f>
        <v>1.282051282051282E-2</v>
      </c>
      <c r="R42" s="28">
        <f>'B-9 BC Rank sorted'!Z40</f>
        <v>22</v>
      </c>
      <c r="S42" s="28">
        <f>'B-7 BC Numb sorted'!AI40</f>
        <v>2</v>
      </c>
      <c r="T42" s="57">
        <f>'B-8 BC Pct sorted'!AI40</f>
        <v>1.5037593984962405E-2</v>
      </c>
      <c r="U42" s="28">
        <f>'B-9 BC Rank sorted'!AI40</f>
        <v>21</v>
      </c>
      <c r="V42" s="28">
        <f>'B-7 BC Numb sorted'!AS40</f>
        <v>0</v>
      </c>
      <c r="W42" s="57">
        <f>'B-8 BC Pct sorted'!AS40</f>
        <v>0</v>
      </c>
      <c r="X42" s="28">
        <f>'B-9 BC Rank sorted'!AS40</f>
        <v>43</v>
      </c>
      <c r="Y42" s="28">
        <f>'B-7 BC Numb sorted'!AZ40</f>
        <v>2</v>
      </c>
      <c r="Z42" s="57">
        <f>'B-8 BC Pct sorted'!AZ40</f>
        <v>1.3513513513513514E-2</v>
      </c>
      <c r="AA42" s="28">
        <f>'B-9 BC Rank sorted'!AZ40</f>
        <v>19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8"/>
        <v>1</v>
      </c>
      <c r="H43" s="59">
        <f t="shared" si="9"/>
        <v>7.320644216691069E-4</v>
      </c>
      <c r="I43" s="27">
        <f t="shared" si="10"/>
        <v>84</v>
      </c>
      <c r="J43" s="28">
        <f>'B-7 BC Numb sorted'!K41</f>
        <v>0</v>
      </c>
      <c r="K43" s="57">
        <f>'B-8 BC Pct sorted'!K41</f>
        <v>0</v>
      </c>
      <c r="L43" s="28">
        <f>'B-9 BC Rank sorted'!K41</f>
        <v>55</v>
      </c>
      <c r="M43" s="28">
        <f>'B-7 BC Numb sorted'!X41</f>
        <v>0</v>
      </c>
      <c r="N43" s="57">
        <f>'B-8 BC Pct sorted'!X41</f>
        <v>0</v>
      </c>
      <c r="O43" s="28">
        <f>'B-9 BC Rank sorted'!X41</f>
        <v>69</v>
      </c>
      <c r="P43" s="28">
        <f>'B-7 BC Numb sorted'!Z41</f>
        <v>1</v>
      </c>
      <c r="Q43" s="57">
        <f>'B-8 BC Pct sorted'!Z41</f>
        <v>2.5641025641025641E-3</v>
      </c>
      <c r="R43" s="28">
        <f>'B-9 BC Rank sorted'!Z41</f>
        <v>52</v>
      </c>
      <c r="S43" s="28">
        <f>'B-7 BC Numb sorted'!AI41</f>
        <v>0</v>
      </c>
      <c r="T43" s="57">
        <f>'B-8 BC Pct sorted'!AI41</f>
        <v>0</v>
      </c>
      <c r="U43" s="28">
        <f>'B-9 BC Rank sorted'!AI41</f>
        <v>42</v>
      </c>
      <c r="V43" s="28">
        <f>'B-7 BC Numb sorted'!AS41</f>
        <v>0</v>
      </c>
      <c r="W43" s="57">
        <f>'B-8 BC Pct sorted'!AS41</f>
        <v>0</v>
      </c>
      <c r="X43" s="28">
        <f>'B-9 BC Rank sorted'!AS41</f>
        <v>43</v>
      </c>
      <c r="Y43" s="28">
        <f>'B-7 BC Numb sorted'!AZ41</f>
        <v>0</v>
      </c>
      <c r="Z43" s="57">
        <f>'B-8 BC Pct sorted'!AZ41</f>
        <v>0</v>
      </c>
      <c r="AA43" s="28">
        <f>'B-9 BC Rank sorted'!AZ41</f>
        <v>57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8"/>
        <v>10</v>
      </c>
      <c r="H44" s="59">
        <f t="shared" si="9"/>
        <v>7.320644216691069E-3</v>
      </c>
      <c r="I44" s="27">
        <f t="shared" si="10"/>
        <v>41</v>
      </c>
      <c r="J44" s="28">
        <f>'B-7 BC Numb sorted'!K42</f>
        <v>3</v>
      </c>
      <c r="K44" s="57">
        <f>'B-8 BC Pct sorted'!K42</f>
        <v>1.3100436681222707E-2</v>
      </c>
      <c r="L44" s="28">
        <f>'B-9 BC Rank sorted'!K42</f>
        <v>22</v>
      </c>
      <c r="M44" s="28">
        <f>'B-7 BC Numb sorted'!X42</f>
        <v>4</v>
      </c>
      <c r="N44" s="57">
        <f>'B-8 BC Pct sorted'!X42</f>
        <v>1.2658227848101266E-2</v>
      </c>
      <c r="O44" s="28">
        <f>'B-9 BC Rank sorted'!X42</f>
        <v>15</v>
      </c>
      <c r="P44" s="28">
        <f>'B-7 BC Numb sorted'!Z42</f>
        <v>2</v>
      </c>
      <c r="Q44" s="57">
        <f>'B-8 BC Pct sorted'!Z42</f>
        <v>5.1282051282051282E-3</v>
      </c>
      <c r="R44" s="28">
        <f>'B-9 BC Rank sorted'!Z42</f>
        <v>41</v>
      </c>
      <c r="S44" s="28">
        <f>'B-7 BC Numb sorted'!AI42</f>
        <v>0</v>
      </c>
      <c r="T44" s="57">
        <f>'B-8 BC Pct sorted'!AI42</f>
        <v>0</v>
      </c>
      <c r="U44" s="28">
        <f>'B-9 BC Rank sorted'!AI42</f>
        <v>42</v>
      </c>
      <c r="V44" s="28">
        <f>'B-7 BC Numb sorted'!AS42</f>
        <v>0</v>
      </c>
      <c r="W44" s="57">
        <f>'B-8 BC Pct sorted'!AS42</f>
        <v>0</v>
      </c>
      <c r="X44" s="28">
        <f>'B-9 BC Rank sorted'!AS42</f>
        <v>43</v>
      </c>
      <c r="Y44" s="28">
        <f>'B-7 BC Numb sorted'!AZ42</f>
        <v>1</v>
      </c>
      <c r="Z44" s="57">
        <f>'B-8 BC Pct sorted'!AZ42</f>
        <v>6.7567567567567571E-3</v>
      </c>
      <c r="AA44" s="28">
        <f>'B-9 BC Rank sorted'!AZ42</f>
        <v>30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8"/>
        <v>22</v>
      </c>
      <c r="H45" s="59">
        <f t="shared" si="9"/>
        <v>1.6105417276720352E-2</v>
      </c>
      <c r="I45" s="27">
        <f t="shared" si="10"/>
        <v>19</v>
      </c>
      <c r="J45" s="28">
        <f>'B-7 BC Numb sorted'!K43</f>
        <v>1</v>
      </c>
      <c r="K45" s="57">
        <f>'B-8 BC Pct sorted'!K43</f>
        <v>4.3668122270742356E-3</v>
      </c>
      <c r="L45" s="28">
        <f>'B-9 BC Rank sorted'!K43</f>
        <v>42</v>
      </c>
      <c r="M45" s="28">
        <f>'B-7 BC Numb sorted'!X43</f>
        <v>1</v>
      </c>
      <c r="N45" s="57">
        <f>'B-8 BC Pct sorted'!X43</f>
        <v>3.1645569620253164E-3</v>
      </c>
      <c r="O45" s="28">
        <f>'B-9 BC Rank sorted'!X43</f>
        <v>47</v>
      </c>
      <c r="P45" s="28">
        <f>'B-7 BC Numb sorted'!Z43</f>
        <v>5</v>
      </c>
      <c r="Q45" s="57">
        <f>'B-8 BC Pct sorted'!Z43</f>
        <v>1.282051282051282E-2</v>
      </c>
      <c r="R45" s="28">
        <f>'B-9 BC Rank sorted'!Z43</f>
        <v>22</v>
      </c>
      <c r="S45" s="28">
        <f>'B-7 BC Numb sorted'!AI43</f>
        <v>0</v>
      </c>
      <c r="T45" s="57">
        <f>'B-8 BC Pct sorted'!AI43</f>
        <v>0</v>
      </c>
      <c r="U45" s="28">
        <f>'B-9 BC Rank sorted'!AI43</f>
        <v>42</v>
      </c>
      <c r="V45" s="28">
        <f>'B-7 BC Numb sorted'!AS43</f>
        <v>14</v>
      </c>
      <c r="W45" s="57">
        <f>'B-8 BC Pct sorted'!AS43</f>
        <v>9.3333333333333338E-2</v>
      </c>
      <c r="X45" s="28">
        <f>'B-9 BC Rank sorted'!AS43</f>
        <v>2</v>
      </c>
      <c r="Y45" s="28">
        <f>'B-7 BC Numb sorted'!AZ43</f>
        <v>1</v>
      </c>
      <c r="Z45" s="57">
        <f>'B-8 BC Pct sorted'!AZ43</f>
        <v>6.7567567567567571E-3</v>
      </c>
      <c r="AA45" s="28">
        <f>'B-9 BC Rank sorted'!AZ43</f>
        <v>30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8"/>
        <v>26</v>
      </c>
      <c r="H46" s="59">
        <f t="shared" si="9"/>
        <v>1.9033674963396779E-2</v>
      </c>
      <c r="I46" s="27">
        <f t="shared" si="10"/>
        <v>15</v>
      </c>
      <c r="J46" s="28">
        <f>'B-7 BC Numb sorted'!K44</f>
        <v>6</v>
      </c>
      <c r="K46" s="57">
        <f>'B-8 BC Pct sorted'!K44</f>
        <v>2.6200873362445413E-2</v>
      </c>
      <c r="L46" s="28">
        <f>'B-9 BC Rank sorted'!K44</f>
        <v>10</v>
      </c>
      <c r="M46" s="28">
        <f>'B-7 BC Numb sorted'!X44</f>
        <v>8</v>
      </c>
      <c r="N46" s="57">
        <f>'B-8 BC Pct sorted'!X44</f>
        <v>2.5316455696202531E-2</v>
      </c>
      <c r="O46" s="28">
        <f>'B-9 BC Rank sorted'!X44</f>
        <v>12</v>
      </c>
      <c r="P46" s="28">
        <f>'B-7 BC Numb sorted'!Z44</f>
        <v>11</v>
      </c>
      <c r="Q46" s="57">
        <f>'B-8 BC Pct sorted'!Z44</f>
        <v>2.8205128205128206E-2</v>
      </c>
      <c r="R46" s="28">
        <f>'B-9 BC Rank sorted'!Z44</f>
        <v>10</v>
      </c>
      <c r="S46" s="28">
        <f>'B-7 BC Numb sorted'!AI44</f>
        <v>0</v>
      </c>
      <c r="T46" s="57">
        <f>'B-8 BC Pct sorted'!AI44</f>
        <v>0</v>
      </c>
      <c r="U46" s="28">
        <f>'B-9 BC Rank sorted'!AI44</f>
        <v>42</v>
      </c>
      <c r="V46" s="28">
        <f>'B-7 BC Numb sorted'!AS44</f>
        <v>0</v>
      </c>
      <c r="W46" s="57">
        <f>'B-8 BC Pct sorted'!AS44</f>
        <v>0</v>
      </c>
      <c r="X46" s="28">
        <f>'B-9 BC Rank sorted'!AS44</f>
        <v>43</v>
      </c>
      <c r="Y46" s="28">
        <f>'B-7 BC Numb sorted'!AZ44</f>
        <v>1</v>
      </c>
      <c r="Z46" s="57">
        <f>'B-8 BC Pct sorted'!AZ44</f>
        <v>6.7567567567567571E-3</v>
      </c>
      <c r="AA46" s="28">
        <f>'B-9 BC Rank sorted'!AZ44</f>
        <v>30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8"/>
        <v>1</v>
      </c>
      <c r="H47" s="59">
        <f t="shared" si="9"/>
        <v>7.320644216691069E-4</v>
      </c>
      <c r="I47" s="27">
        <f t="shared" si="10"/>
        <v>84</v>
      </c>
      <c r="J47" s="28">
        <f>'B-7 BC Numb sorted'!K45</f>
        <v>0</v>
      </c>
      <c r="K47" s="57">
        <f>'B-8 BC Pct sorted'!K45</f>
        <v>0</v>
      </c>
      <c r="L47" s="28">
        <f>'B-9 BC Rank sorted'!K45</f>
        <v>55</v>
      </c>
      <c r="M47" s="28">
        <f>'B-7 BC Numb sorted'!X45</f>
        <v>1</v>
      </c>
      <c r="N47" s="57">
        <f>'B-8 BC Pct sorted'!X45</f>
        <v>3.1645569620253164E-3</v>
      </c>
      <c r="O47" s="28">
        <f>'B-9 BC Rank sorted'!X45</f>
        <v>47</v>
      </c>
      <c r="P47" s="28">
        <f>'B-7 BC Numb sorted'!Z45</f>
        <v>0</v>
      </c>
      <c r="Q47" s="57">
        <f>'B-8 BC Pct sorted'!Z45</f>
        <v>0</v>
      </c>
      <c r="R47" s="28">
        <f>'B-9 BC Rank sorted'!Z45</f>
        <v>65</v>
      </c>
      <c r="S47" s="28">
        <f>'B-7 BC Numb sorted'!AI45</f>
        <v>0</v>
      </c>
      <c r="T47" s="57">
        <f>'B-8 BC Pct sorted'!AI45</f>
        <v>0</v>
      </c>
      <c r="U47" s="28">
        <f>'B-9 BC Rank sorted'!AI45</f>
        <v>42</v>
      </c>
      <c r="V47" s="28">
        <f>'B-7 BC Numb sorted'!AS45</f>
        <v>0</v>
      </c>
      <c r="W47" s="57">
        <f>'B-8 BC Pct sorted'!AS45</f>
        <v>0</v>
      </c>
      <c r="X47" s="28">
        <f>'B-9 BC Rank sorted'!AS45</f>
        <v>43</v>
      </c>
      <c r="Y47" s="28">
        <f>'B-7 BC Numb sorted'!AZ45</f>
        <v>0</v>
      </c>
      <c r="Z47" s="57">
        <f>'B-8 BC Pct sorted'!AZ45</f>
        <v>0</v>
      </c>
      <c r="AA47" s="28">
        <f>'B-9 BC Rank sorted'!AZ45</f>
        <v>57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8"/>
        <v>14</v>
      </c>
      <c r="H48" s="59">
        <f t="shared" si="9"/>
        <v>1.0248901903367497E-2</v>
      </c>
      <c r="I48" s="27">
        <f t="shared" si="10"/>
        <v>32</v>
      </c>
      <c r="J48" s="28">
        <f>'B-7 BC Numb sorted'!K46</f>
        <v>3</v>
      </c>
      <c r="K48" s="57">
        <f>'B-8 BC Pct sorted'!K46</f>
        <v>1.3100436681222707E-2</v>
      </c>
      <c r="L48" s="28">
        <f>'B-9 BC Rank sorted'!K46</f>
        <v>22</v>
      </c>
      <c r="M48" s="28">
        <f>'B-7 BC Numb sorted'!X46</f>
        <v>4</v>
      </c>
      <c r="N48" s="57">
        <f>'B-8 BC Pct sorted'!X46</f>
        <v>1.2658227848101266E-2</v>
      </c>
      <c r="O48" s="28">
        <f>'B-9 BC Rank sorted'!X46</f>
        <v>15</v>
      </c>
      <c r="P48" s="28">
        <f>'B-7 BC Numb sorted'!Z46</f>
        <v>6</v>
      </c>
      <c r="Q48" s="57">
        <f>'B-8 BC Pct sorted'!Z46</f>
        <v>1.5384615384615385E-2</v>
      </c>
      <c r="R48" s="28">
        <f>'B-9 BC Rank sorted'!Z46</f>
        <v>18</v>
      </c>
      <c r="S48" s="28">
        <f>'B-7 BC Numb sorted'!AI46</f>
        <v>0</v>
      </c>
      <c r="T48" s="57">
        <f>'B-8 BC Pct sorted'!AI46</f>
        <v>0</v>
      </c>
      <c r="U48" s="28">
        <f>'B-9 BC Rank sorted'!AI46</f>
        <v>42</v>
      </c>
      <c r="V48" s="28">
        <f>'B-7 BC Numb sorted'!AS46</f>
        <v>0</v>
      </c>
      <c r="W48" s="57">
        <f>'B-8 BC Pct sorted'!AS46</f>
        <v>0</v>
      </c>
      <c r="X48" s="28">
        <f>'B-9 BC Rank sorted'!AS46</f>
        <v>43</v>
      </c>
      <c r="Y48" s="28">
        <f>'B-7 BC Numb sorted'!AZ46</f>
        <v>1</v>
      </c>
      <c r="Z48" s="57">
        <f>'B-8 BC Pct sorted'!AZ46</f>
        <v>6.7567567567567571E-3</v>
      </c>
      <c r="AA48" s="28">
        <f>'B-9 BC Rank sorted'!AZ46</f>
        <v>30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8"/>
        <v>19</v>
      </c>
      <c r="H49" s="59">
        <f t="shared" si="9"/>
        <v>1.3909224011713031E-2</v>
      </c>
      <c r="I49" s="27">
        <f t="shared" si="10"/>
        <v>26</v>
      </c>
      <c r="J49" s="28">
        <f>'B-7 BC Numb sorted'!K47</f>
        <v>3</v>
      </c>
      <c r="K49" s="57">
        <f>'B-8 BC Pct sorted'!K47</f>
        <v>1.3100436681222707E-2</v>
      </c>
      <c r="L49" s="28">
        <f>'B-9 BC Rank sorted'!K47</f>
        <v>22</v>
      </c>
      <c r="M49" s="28">
        <f>'B-7 BC Numb sorted'!X47</f>
        <v>6</v>
      </c>
      <c r="N49" s="57">
        <f>'B-8 BC Pct sorted'!X47</f>
        <v>1.8987341772151899E-2</v>
      </c>
      <c r="O49" s="28">
        <f>'B-9 BC Rank sorted'!X47</f>
        <v>14</v>
      </c>
      <c r="P49" s="28">
        <f>'B-7 BC Numb sorted'!Z47</f>
        <v>2</v>
      </c>
      <c r="Q49" s="57">
        <f>'B-8 BC Pct sorted'!Z47</f>
        <v>5.1282051282051282E-3</v>
      </c>
      <c r="R49" s="28">
        <f>'B-9 BC Rank sorted'!Z47</f>
        <v>41</v>
      </c>
      <c r="S49" s="28">
        <f>'B-7 BC Numb sorted'!AI47</f>
        <v>4</v>
      </c>
      <c r="T49" s="57">
        <f>'B-8 BC Pct sorted'!AI47</f>
        <v>3.007518796992481E-2</v>
      </c>
      <c r="U49" s="28">
        <f>'B-9 BC Rank sorted'!AI47</f>
        <v>11</v>
      </c>
      <c r="V49" s="28">
        <f>'B-7 BC Numb sorted'!AS47</f>
        <v>1</v>
      </c>
      <c r="W49" s="57">
        <f>'B-8 BC Pct sorted'!AS47</f>
        <v>6.6666666666666671E-3</v>
      </c>
      <c r="X49" s="28">
        <f>'B-9 BC Rank sorted'!AS47</f>
        <v>29</v>
      </c>
      <c r="Y49" s="28">
        <f>'B-7 BC Numb sorted'!AZ47</f>
        <v>3</v>
      </c>
      <c r="Z49" s="57">
        <f>'B-8 BC Pct sorted'!AZ47</f>
        <v>2.0270270270270271E-2</v>
      </c>
      <c r="AA49" s="28">
        <f>'B-9 BC Rank sorted'!AZ47</f>
        <v>13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8"/>
        <v>8</v>
      </c>
      <c r="H50" s="59">
        <f t="shared" si="9"/>
        <v>5.8565153733528552E-3</v>
      </c>
      <c r="I50" s="27">
        <f t="shared" si="10"/>
        <v>46</v>
      </c>
      <c r="J50" s="28">
        <f>'B-7 BC Numb sorted'!K48</f>
        <v>2</v>
      </c>
      <c r="K50" s="57">
        <f>'B-8 BC Pct sorted'!K48</f>
        <v>8.7336244541484712E-3</v>
      </c>
      <c r="L50" s="28">
        <f>'B-9 BC Rank sorted'!K48</f>
        <v>31</v>
      </c>
      <c r="M50" s="28">
        <f>'B-7 BC Numb sorted'!X48</f>
        <v>1</v>
      </c>
      <c r="N50" s="57">
        <f>'B-8 BC Pct sorted'!X48</f>
        <v>3.1645569620253164E-3</v>
      </c>
      <c r="O50" s="28">
        <f>'B-9 BC Rank sorted'!X48</f>
        <v>47</v>
      </c>
      <c r="P50" s="28">
        <f>'B-7 BC Numb sorted'!Z48</f>
        <v>0</v>
      </c>
      <c r="Q50" s="57">
        <f>'B-8 BC Pct sorted'!Z48</f>
        <v>0</v>
      </c>
      <c r="R50" s="28">
        <f>'B-9 BC Rank sorted'!Z48</f>
        <v>65</v>
      </c>
      <c r="S50" s="28">
        <f>'B-7 BC Numb sorted'!AI48</f>
        <v>1</v>
      </c>
      <c r="T50" s="57">
        <f>'B-8 BC Pct sorted'!AI48</f>
        <v>7.5187969924812026E-3</v>
      </c>
      <c r="U50" s="28">
        <f>'B-9 BC Rank sorted'!AI48</f>
        <v>26</v>
      </c>
      <c r="V50" s="28">
        <f>'B-7 BC Numb sorted'!AS48</f>
        <v>1</v>
      </c>
      <c r="W50" s="57">
        <f>'B-8 BC Pct sorted'!AS48</f>
        <v>6.6666666666666671E-3</v>
      </c>
      <c r="X50" s="28">
        <f>'B-9 BC Rank sorted'!AS48</f>
        <v>29</v>
      </c>
      <c r="Y50" s="28">
        <f>'B-7 BC Numb sorted'!AZ48</f>
        <v>3</v>
      </c>
      <c r="Z50" s="57">
        <f>'B-8 BC Pct sorted'!AZ48</f>
        <v>2.0270270270270271E-2</v>
      </c>
      <c r="AA50" s="28">
        <f>'B-9 BC Rank sorted'!AZ48</f>
        <v>13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8"/>
        <v>12</v>
      </c>
      <c r="H51" s="59">
        <f t="shared" si="9"/>
        <v>8.7847730600292828E-3</v>
      </c>
      <c r="I51" s="27">
        <f t="shared" si="10"/>
        <v>35</v>
      </c>
      <c r="J51" s="28">
        <f>'B-7 BC Numb sorted'!K49</f>
        <v>2</v>
      </c>
      <c r="K51" s="57">
        <f>'B-8 BC Pct sorted'!K49</f>
        <v>8.7336244541484712E-3</v>
      </c>
      <c r="L51" s="28">
        <f>'B-9 BC Rank sorted'!K49</f>
        <v>31</v>
      </c>
      <c r="M51" s="28">
        <f>'B-7 BC Numb sorted'!X49</f>
        <v>2</v>
      </c>
      <c r="N51" s="57">
        <f>'B-8 BC Pct sorted'!X49</f>
        <v>6.3291139240506328E-3</v>
      </c>
      <c r="O51" s="28">
        <f>'B-9 BC Rank sorted'!X49</f>
        <v>32</v>
      </c>
      <c r="P51" s="28">
        <f>'B-7 BC Numb sorted'!Z49</f>
        <v>4</v>
      </c>
      <c r="Q51" s="57">
        <f>'B-8 BC Pct sorted'!Z49</f>
        <v>1.0256410256410256E-2</v>
      </c>
      <c r="R51" s="28">
        <f>'B-9 BC Rank sorted'!Z49</f>
        <v>28</v>
      </c>
      <c r="S51" s="28">
        <f>'B-7 BC Numb sorted'!AI49</f>
        <v>3</v>
      </c>
      <c r="T51" s="57">
        <f>'B-8 BC Pct sorted'!AI49</f>
        <v>2.2556390977443608E-2</v>
      </c>
      <c r="U51" s="28">
        <f>'B-9 BC Rank sorted'!AI49</f>
        <v>16</v>
      </c>
      <c r="V51" s="28">
        <f>'B-7 BC Numb sorted'!AS49</f>
        <v>0</v>
      </c>
      <c r="W51" s="57">
        <f>'B-8 BC Pct sorted'!AS49</f>
        <v>0</v>
      </c>
      <c r="X51" s="28">
        <f>'B-9 BC Rank sorted'!AS49</f>
        <v>43</v>
      </c>
      <c r="Y51" s="28">
        <f>'B-7 BC Numb sorted'!AZ49</f>
        <v>1</v>
      </c>
      <c r="Z51" s="57">
        <f>'B-8 BC Pct sorted'!AZ49</f>
        <v>6.7567567567567571E-3</v>
      </c>
      <c r="AA51" s="28">
        <f>'B-9 BC Rank sorted'!AZ49</f>
        <v>30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8"/>
        <v>4</v>
      </c>
      <c r="H52" s="59">
        <f t="shared" si="9"/>
        <v>2.9282576866764276E-3</v>
      </c>
      <c r="I52" s="27">
        <f t="shared" si="10"/>
        <v>58</v>
      </c>
      <c r="J52" s="28">
        <f>'B-7 BC Numb sorted'!K50</f>
        <v>0</v>
      </c>
      <c r="K52" s="57">
        <f>'B-8 BC Pct sorted'!K50</f>
        <v>0</v>
      </c>
      <c r="L52" s="28">
        <f>'B-9 BC Rank sorted'!K50</f>
        <v>55</v>
      </c>
      <c r="M52" s="28">
        <f>'B-7 BC Numb sorted'!X50</f>
        <v>2</v>
      </c>
      <c r="N52" s="57">
        <f>'B-8 BC Pct sorted'!X50</f>
        <v>6.3291139240506328E-3</v>
      </c>
      <c r="O52" s="28">
        <f>'B-9 BC Rank sorted'!X50</f>
        <v>32</v>
      </c>
      <c r="P52" s="28">
        <f>'B-7 BC Numb sorted'!Z50</f>
        <v>2</v>
      </c>
      <c r="Q52" s="57">
        <f>'B-8 BC Pct sorted'!Z50</f>
        <v>5.1282051282051282E-3</v>
      </c>
      <c r="R52" s="28">
        <f>'B-9 BC Rank sorted'!Z50</f>
        <v>41</v>
      </c>
      <c r="S52" s="28">
        <f>'B-7 BC Numb sorted'!AI50</f>
        <v>0</v>
      </c>
      <c r="T52" s="57">
        <f>'B-8 BC Pct sorted'!AI50</f>
        <v>0</v>
      </c>
      <c r="U52" s="28">
        <f>'B-9 BC Rank sorted'!AI50</f>
        <v>42</v>
      </c>
      <c r="V52" s="28">
        <f>'B-7 BC Numb sorted'!AS50</f>
        <v>0</v>
      </c>
      <c r="W52" s="57">
        <f>'B-8 BC Pct sorted'!AS50</f>
        <v>0</v>
      </c>
      <c r="X52" s="28">
        <f>'B-9 BC Rank sorted'!AS50</f>
        <v>43</v>
      </c>
      <c r="Y52" s="28">
        <f>'B-7 BC Numb sorted'!AZ50</f>
        <v>0</v>
      </c>
      <c r="Z52" s="57">
        <f>'B-8 BC Pct sorted'!AZ50</f>
        <v>0</v>
      </c>
      <c r="AA52" s="28">
        <f>'B-9 BC Rank sorted'!AZ50</f>
        <v>57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8"/>
        <v>2</v>
      </c>
      <c r="H53" s="59">
        <f t="shared" si="9"/>
        <v>1.4641288433382138E-3</v>
      </c>
      <c r="I53" s="27">
        <f t="shared" si="10"/>
        <v>73</v>
      </c>
      <c r="J53" s="28">
        <f>'B-7 BC Numb sorted'!K51</f>
        <v>0</v>
      </c>
      <c r="K53" s="57">
        <f>'B-8 BC Pct sorted'!K51</f>
        <v>0</v>
      </c>
      <c r="L53" s="28">
        <f>'B-9 BC Rank sorted'!K51</f>
        <v>55</v>
      </c>
      <c r="M53" s="28">
        <f>'B-7 BC Numb sorted'!X51</f>
        <v>2</v>
      </c>
      <c r="N53" s="57">
        <f>'B-8 BC Pct sorted'!X51</f>
        <v>6.3291139240506328E-3</v>
      </c>
      <c r="O53" s="28">
        <f>'B-9 BC Rank sorted'!X51</f>
        <v>32</v>
      </c>
      <c r="P53" s="28">
        <f>'B-7 BC Numb sorted'!Z51</f>
        <v>0</v>
      </c>
      <c r="Q53" s="57">
        <f>'B-8 BC Pct sorted'!Z51</f>
        <v>0</v>
      </c>
      <c r="R53" s="28">
        <f>'B-9 BC Rank sorted'!Z51</f>
        <v>65</v>
      </c>
      <c r="S53" s="28">
        <f>'B-7 BC Numb sorted'!AI51</f>
        <v>0</v>
      </c>
      <c r="T53" s="57">
        <f>'B-8 BC Pct sorted'!AI51</f>
        <v>0</v>
      </c>
      <c r="U53" s="28">
        <f>'B-9 BC Rank sorted'!AI51</f>
        <v>42</v>
      </c>
      <c r="V53" s="28">
        <f>'B-7 BC Numb sorted'!AS51</f>
        <v>0</v>
      </c>
      <c r="W53" s="57">
        <f>'B-8 BC Pct sorted'!AS51</f>
        <v>0</v>
      </c>
      <c r="X53" s="28">
        <f>'B-9 BC Rank sorted'!AS51</f>
        <v>43</v>
      </c>
      <c r="Y53" s="28">
        <f>'B-7 BC Numb sorted'!AZ51</f>
        <v>0</v>
      </c>
      <c r="Z53" s="57">
        <f>'B-8 BC Pct sorted'!AZ51</f>
        <v>0</v>
      </c>
      <c r="AA53" s="28">
        <f>'B-9 BC Rank sorted'!AZ51</f>
        <v>57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8"/>
        <v>8</v>
      </c>
      <c r="H54" s="59">
        <f t="shared" si="9"/>
        <v>5.8565153733528552E-3</v>
      </c>
      <c r="I54" s="27">
        <f t="shared" si="10"/>
        <v>46</v>
      </c>
      <c r="J54" s="28">
        <f>'B-7 BC Numb sorted'!K52</f>
        <v>0</v>
      </c>
      <c r="K54" s="57">
        <f>'B-8 BC Pct sorted'!K52</f>
        <v>0</v>
      </c>
      <c r="L54" s="28">
        <f>'B-9 BC Rank sorted'!K52</f>
        <v>55</v>
      </c>
      <c r="M54" s="28">
        <f>'B-7 BC Numb sorted'!X52</f>
        <v>2</v>
      </c>
      <c r="N54" s="57">
        <f>'B-8 BC Pct sorted'!X52</f>
        <v>6.3291139240506328E-3</v>
      </c>
      <c r="O54" s="28">
        <f>'B-9 BC Rank sorted'!X52</f>
        <v>32</v>
      </c>
      <c r="P54" s="28">
        <f>'B-7 BC Numb sorted'!Z52</f>
        <v>0</v>
      </c>
      <c r="Q54" s="57">
        <f>'B-8 BC Pct sorted'!Z52</f>
        <v>0</v>
      </c>
      <c r="R54" s="28">
        <f>'B-9 BC Rank sorted'!Z52</f>
        <v>65</v>
      </c>
      <c r="S54" s="28">
        <f>'B-7 BC Numb sorted'!AI52</f>
        <v>4</v>
      </c>
      <c r="T54" s="57">
        <f>'B-8 BC Pct sorted'!AI52</f>
        <v>3.007518796992481E-2</v>
      </c>
      <c r="U54" s="28">
        <f>'B-9 BC Rank sorted'!AI52</f>
        <v>11</v>
      </c>
      <c r="V54" s="28">
        <f>'B-7 BC Numb sorted'!AS52</f>
        <v>0</v>
      </c>
      <c r="W54" s="57">
        <f>'B-8 BC Pct sorted'!AS52</f>
        <v>0</v>
      </c>
      <c r="X54" s="28">
        <f>'B-9 BC Rank sorted'!AS52</f>
        <v>43</v>
      </c>
      <c r="Y54" s="28">
        <f>'B-7 BC Numb sorted'!AZ52</f>
        <v>2</v>
      </c>
      <c r="Z54" s="57">
        <f>'B-8 BC Pct sorted'!AZ52</f>
        <v>1.3513513513513514E-2</v>
      </c>
      <c r="AA54" s="28">
        <f>'B-9 BC Rank sorted'!AZ52</f>
        <v>19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8"/>
        <v>3</v>
      </c>
      <c r="H55" s="59">
        <f t="shared" si="9"/>
        <v>2.1961932650073207E-3</v>
      </c>
      <c r="I55" s="27">
        <f t="shared" si="10"/>
        <v>67</v>
      </c>
      <c r="J55" s="28">
        <f>'B-7 BC Numb sorted'!K53</f>
        <v>1</v>
      </c>
      <c r="K55" s="57">
        <f>'B-8 BC Pct sorted'!K53</f>
        <v>4.3668122270742356E-3</v>
      </c>
      <c r="L55" s="28">
        <f>'B-9 BC Rank sorted'!K53</f>
        <v>42</v>
      </c>
      <c r="M55" s="28">
        <f>'B-7 BC Numb sorted'!X53</f>
        <v>0</v>
      </c>
      <c r="N55" s="57">
        <f>'B-8 BC Pct sorted'!X53</f>
        <v>0</v>
      </c>
      <c r="O55" s="28">
        <f>'B-9 BC Rank sorted'!X53</f>
        <v>69</v>
      </c>
      <c r="P55" s="28">
        <f>'B-7 BC Numb sorted'!Z53</f>
        <v>0</v>
      </c>
      <c r="Q55" s="57">
        <f>'B-8 BC Pct sorted'!Z53</f>
        <v>0</v>
      </c>
      <c r="R55" s="28">
        <f>'B-9 BC Rank sorted'!Z53</f>
        <v>65</v>
      </c>
      <c r="S55" s="28">
        <f>'B-7 BC Numb sorted'!AI53</f>
        <v>1</v>
      </c>
      <c r="T55" s="57">
        <f>'B-8 BC Pct sorted'!AI53</f>
        <v>7.5187969924812026E-3</v>
      </c>
      <c r="U55" s="28">
        <f>'B-9 BC Rank sorted'!AI53</f>
        <v>26</v>
      </c>
      <c r="V55" s="28">
        <f>'B-7 BC Numb sorted'!AS53</f>
        <v>1</v>
      </c>
      <c r="W55" s="57">
        <f>'B-8 BC Pct sorted'!AS53</f>
        <v>6.6666666666666671E-3</v>
      </c>
      <c r="X55" s="28">
        <f>'B-9 BC Rank sorted'!AS53</f>
        <v>29</v>
      </c>
      <c r="Y55" s="28">
        <f>'B-7 BC Numb sorted'!AZ53</f>
        <v>0</v>
      </c>
      <c r="Z55" s="57">
        <f>'B-8 BC Pct sorted'!AZ53</f>
        <v>0</v>
      </c>
      <c r="AA55" s="28">
        <f>'B-9 BC Rank sorted'!AZ53</f>
        <v>57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8"/>
        <v>12</v>
      </c>
      <c r="H56" s="59">
        <f t="shared" si="9"/>
        <v>8.7847730600292828E-3</v>
      </c>
      <c r="I56" s="27">
        <f t="shared" si="10"/>
        <v>35</v>
      </c>
      <c r="J56" s="28">
        <f>'B-7 BC Numb sorted'!K54</f>
        <v>2</v>
      </c>
      <c r="K56" s="57">
        <f>'B-8 BC Pct sorted'!K54</f>
        <v>8.7336244541484712E-3</v>
      </c>
      <c r="L56" s="28">
        <f>'B-9 BC Rank sorted'!K54</f>
        <v>31</v>
      </c>
      <c r="M56" s="28">
        <f>'B-7 BC Numb sorted'!X54</f>
        <v>3</v>
      </c>
      <c r="N56" s="57">
        <f>'B-8 BC Pct sorted'!X54</f>
        <v>9.4936708860759497E-3</v>
      </c>
      <c r="O56" s="28">
        <f>'B-9 BC Rank sorted'!X54</f>
        <v>24</v>
      </c>
      <c r="P56" s="28">
        <f>'B-7 BC Numb sorted'!Z54</f>
        <v>5</v>
      </c>
      <c r="Q56" s="57">
        <f>'B-8 BC Pct sorted'!Z54</f>
        <v>1.282051282051282E-2</v>
      </c>
      <c r="R56" s="28">
        <f>'B-9 BC Rank sorted'!Z54</f>
        <v>22</v>
      </c>
      <c r="S56" s="28">
        <f>'B-7 BC Numb sorted'!AI54</f>
        <v>1</v>
      </c>
      <c r="T56" s="57">
        <f>'B-8 BC Pct sorted'!AI54</f>
        <v>7.5187969924812026E-3</v>
      </c>
      <c r="U56" s="28">
        <f>'B-9 BC Rank sorted'!AI54</f>
        <v>26</v>
      </c>
      <c r="V56" s="28">
        <f>'B-7 BC Numb sorted'!AS54</f>
        <v>0</v>
      </c>
      <c r="W56" s="57">
        <f>'B-8 BC Pct sorted'!AS54</f>
        <v>0</v>
      </c>
      <c r="X56" s="28">
        <f>'B-9 BC Rank sorted'!AS54</f>
        <v>43</v>
      </c>
      <c r="Y56" s="28">
        <f>'B-7 BC Numb sorted'!AZ54</f>
        <v>1</v>
      </c>
      <c r="Z56" s="57">
        <f>'B-8 BC Pct sorted'!AZ54</f>
        <v>6.7567567567567571E-3</v>
      </c>
      <c r="AA56" s="28">
        <f>'B-9 BC Rank sorted'!AZ54</f>
        <v>30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8"/>
        <v>14</v>
      </c>
      <c r="H57" s="59">
        <f t="shared" si="9"/>
        <v>1.0248901903367497E-2</v>
      </c>
      <c r="I57" s="27">
        <f t="shared" si="10"/>
        <v>32</v>
      </c>
      <c r="J57" s="28">
        <f>'B-7 BC Numb sorted'!K55</f>
        <v>3</v>
      </c>
      <c r="K57" s="57">
        <f>'B-8 BC Pct sorted'!K55</f>
        <v>1.3100436681222707E-2</v>
      </c>
      <c r="L57" s="28">
        <f>'B-9 BC Rank sorted'!K55</f>
        <v>22</v>
      </c>
      <c r="M57" s="28">
        <f>'B-7 BC Numb sorted'!X55</f>
        <v>3</v>
      </c>
      <c r="N57" s="57">
        <f>'B-8 BC Pct sorted'!X55</f>
        <v>9.4936708860759497E-3</v>
      </c>
      <c r="O57" s="28">
        <f>'B-9 BC Rank sorted'!X55</f>
        <v>24</v>
      </c>
      <c r="P57" s="28">
        <f>'B-7 BC Numb sorted'!Z55</f>
        <v>5</v>
      </c>
      <c r="Q57" s="57">
        <f>'B-8 BC Pct sorted'!Z55</f>
        <v>1.282051282051282E-2</v>
      </c>
      <c r="R57" s="28">
        <f>'B-9 BC Rank sorted'!Z55</f>
        <v>22</v>
      </c>
      <c r="S57" s="28">
        <f>'B-7 BC Numb sorted'!AI55</f>
        <v>1</v>
      </c>
      <c r="T57" s="57">
        <f>'B-8 BC Pct sorted'!AI55</f>
        <v>7.5187969924812026E-3</v>
      </c>
      <c r="U57" s="28">
        <f>'B-9 BC Rank sorted'!AI55</f>
        <v>26</v>
      </c>
      <c r="V57" s="28">
        <f>'B-7 BC Numb sorted'!AS55</f>
        <v>2</v>
      </c>
      <c r="W57" s="57">
        <f>'B-8 BC Pct sorted'!AS55</f>
        <v>1.3333333333333334E-2</v>
      </c>
      <c r="X57" s="28">
        <f>'B-9 BC Rank sorted'!AS55</f>
        <v>20</v>
      </c>
      <c r="Y57" s="28">
        <f>'B-7 BC Numb sorted'!AZ55</f>
        <v>0</v>
      </c>
      <c r="Z57" s="57">
        <f>'B-8 BC Pct sorted'!AZ55</f>
        <v>0</v>
      </c>
      <c r="AA57" s="28">
        <f>'B-9 BC Rank sorted'!AZ55</f>
        <v>57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8"/>
        <v>3</v>
      </c>
      <c r="H58" s="59">
        <f t="shared" si="9"/>
        <v>2.1961932650073207E-3</v>
      </c>
      <c r="I58" s="27">
        <f t="shared" si="10"/>
        <v>67</v>
      </c>
      <c r="J58" s="28">
        <f>'B-7 BC Numb sorted'!K56</f>
        <v>0</v>
      </c>
      <c r="K58" s="57">
        <f>'B-8 BC Pct sorted'!K56</f>
        <v>0</v>
      </c>
      <c r="L58" s="28">
        <f>'B-9 BC Rank sorted'!K56</f>
        <v>55</v>
      </c>
      <c r="M58" s="28">
        <f>'B-7 BC Numb sorted'!X56</f>
        <v>0</v>
      </c>
      <c r="N58" s="57">
        <f>'B-8 BC Pct sorted'!X56</f>
        <v>0</v>
      </c>
      <c r="O58" s="28">
        <f>'B-9 BC Rank sorted'!X56</f>
        <v>69</v>
      </c>
      <c r="P58" s="28">
        <f>'B-7 BC Numb sorted'!Z56</f>
        <v>0</v>
      </c>
      <c r="Q58" s="57">
        <f>'B-8 BC Pct sorted'!Z56</f>
        <v>0</v>
      </c>
      <c r="R58" s="28">
        <f>'B-9 BC Rank sorted'!Z56</f>
        <v>65</v>
      </c>
      <c r="S58" s="28">
        <f>'B-7 BC Numb sorted'!AI56</f>
        <v>0</v>
      </c>
      <c r="T58" s="57">
        <f>'B-8 BC Pct sorted'!AI56</f>
        <v>0</v>
      </c>
      <c r="U58" s="28">
        <f>'B-9 BC Rank sorted'!AI56</f>
        <v>42</v>
      </c>
      <c r="V58" s="28">
        <f>'B-7 BC Numb sorted'!AS56</f>
        <v>2</v>
      </c>
      <c r="W58" s="57">
        <f>'B-8 BC Pct sorted'!AS56</f>
        <v>1.3333333333333334E-2</v>
      </c>
      <c r="X58" s="28">
        <f>'B-9 BC Rank sorted'!AS56</f>
        <v>20</v>
      </c>
      <c r="Y58" s="28">
        <f>'B-7 BC Numb sorted'!AZ56</f>
        <v>1</v>
      </c>
      <c r="Z58" s="57">
        <f>'B-8 BC Pct sorted'!AZ56</f>
        <v>6.7567567567567571E-3</v>
      </c>
      <c r="AA58" s="28">
        <f>'B-9 BC Rank sorted'!AZ56</f>
        <v>30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8"/>
        <v>20</v>
      </c>
      <c r="H59" s="59">
        <f t="shared" si="9"/>
        <v>1.4641288433382138E-2</v>
      </c>
      <c r="I59" s="27">
        <f t="shared" si="10"/>
        <v>23</v>
      </c>
      <c r="J59" s="28">
        <f>'B-7 BC Numb sorted'!K57</f>
        <v>6</v>
      </c>
      <c r="K59" s="57">
        <f>'B-8 BC Pct sorted'!K57</f>
        <v>2.6200873362445413E-2</v>
      </c>
      <c r="L59" s="28">
        <f>'B-9 BC Rank sorted'!K57</f>
        <v>10</v>
      </c>
      <c r="M59" s="28">
        <f>'B-7 BC Numb sorted'!X57</f>
        <v>1</v>
      </c>
      <c r="N59" s="57">
        <f>'B-8 BC Pct sorted'!X57</f>
        <v>3.1645569620253164E-3</v>
      </c>
      <c r="O59" s="28">
        <f>'B-9 BC Rank sorted'!X57</f>
        <v>47</v>
      </c>
      <c r="P59" s="28">
        <f>'B-7 BC Numb sorted'!Z57</f>
        <v>4</v>
      </c>
      <c r="Q59" s="57">
        <f>'B-8 BC Pct sorted'!Z57</f>
        <v>1.0256410256410256E-2</v>
      </c>
      <c r="R59" s="28">
        <f>'B-9 BC Rank sorted'!Z57</f>
        <v>28</v>
      </c>
      <c r="S59" s="28">
        <f>'B-7 BC Numb sorted'!AI57</f>
        <v>5</v>
      </c>
      <c r="T59" s="57">
        <f>'B-8 BC Pct sorted'!AI57</f>
        <v>3.7593984962406013E-2</v>
      </c>
      <c r="U59" s="28">
        <f>'B-9 BC Rank sorted'!AI57</f>
        <v>9</v>
      </c>
      <c r="V59" s="28">
        <f>'B-7 BC Numb sorted'!AS57</f>
        <v>2</v>
      </c>
      <c r="W59" s="57">
        <f>'B-8 BC Pct sorted'!AS57</f>
        <v>1.3333333333333334E-2</v>
      </c>
      <c r="X59" s="28">
        <f>'B-9 BC Rank sorted'!AS57</f>
        <v>20</v>
      </c>
      <c r="Y59" s="28">
        <f>'B-7 BC Numb sorted'!AZ57</f>
        <v>2</v>
      </c>
      <c r="Z59" s="57">
        <f>'B-8 BC Pct sorted'!AZ57</f>
        <v>1.3513513513513514E-2</v>
      </c>
      <c r="AA59" s="28">
        <f>'B-9 BC Rank sorted'!AZ57</f>
        <v>19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8"/>
        <v>15</v>
      </c>
      <c r="H60" s="59">
        <f t="shared" si="9"/>
        <v>1.0980966325036604E-2</v>
      </c>
      <c r="I60" s="27">
        <f t="shared" si="10"/>
        <v>29</v>
      </c>
      <c r="J60" s="28">
        <f>'B-7 BC Numb sorted'!K58</f>
        <v>5</v>
      </c>
      <c r="K60" s="57">
        <f>'B-8 BC Pct sorted'!K58</f>
        <v>2.1834061135371178E-2</v>
      </c>
      <c r="L60" s="28">
        <f>'B-9 BC Rank sorted'!K58</f>
        <v>14</v>
      </c>
      <c r="M60" s="28">
        <f>'B-7 BC Numb sorted'!X58</f>
        <v>2</v>
      </c>
      <c r="N60" s="57">
        <f>'B-8 BC Pct sorted'!X58</f>
        <v>6.3291139240506328E-3</v>
      </c>
      <c r="O60" s="28">
        <f>'B-9 BC Rank sorted'!X58</f>
        <v>32</v>
      </c>
      <c r="P60" s="28">
        <f>'B-7 BC Numb sorted'!Z58</f>
        <v>4</v>
      </c>
      <c r="Q60" s="57">
        <f>'B-8 BC Pct sorted'!Z58</f>
        <v>1.0256410256410256E-2</v>
      </c>
      <c r="R60" s="28">
        <f>'B-9 BC Rank sorted'!Z58</f>
        <v>28</v>
      </c>
      <c r="S60" s="28">
        <f>'B-7 BC Numb sorted'!AI58</f>
        <v>2</v>
      </c>
      <c r="T60" s="57">
        <f>'B-8 BC Pct sorted'!AI58</f>
        <v>1.5037593984962405E-2</v>
      </c>
      <c r="U60" s="28">
        <f>'B-9 BC Rank sorted'!AI58</f>
        <v>21</v>
      </c>
      <c r="V60" s="28">
        <f>'B-7 BC Numb sorted'!AS58</f>
        <v>2</v>
      </c>
      <c r="W60" s="57">
        <f>'B-8 BC Pct sorted'!AS58</f>
        <v>1.3333333333333334E-2</v>
      </c>
      <c r="X60" s="28">
        <f>'B-9 BC Rank sorted'!AS58</f>
        <v>20</v>
      </c>
      <c r="Y60" s="28">
        <f>'B-7 BC Numb sorted'!AZ58</f>
        <v>0</v>
      </c>
      <c r="Z60" s="57">
        <f>'B-8 BC Pct sorted'!AZ58</f>
        <v>0</v>
      </c>
      <c r="AA60" s="28">
        <f>'B-9 BC Rank sorted'!AZ58</f>
        <v>57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8"/>
        <v>9</v>
      </c>
      <c r="H61" s="59">
        <f t="shared" si="9"/>
        <v>6.5885797950219621E-3</v>
      </c>
      <c r="I61" s="27">
        <f t="shared" si="10"/>
        <v>45</v>
      </c>
      <c r="J61" s="28">
        <f>'B-7 BC Numb sorted'!K59</f>
        <v>2</v>
      </c>
      <c r="K61" s="57">
        <f>'B-8 BC Pct sorted'!K59</f>
        <v>8.7336244541484712E-3</v>
      </c>
      <c r="L61" s="28">
        <f>'B-9 BC Rank sorted'!K59</f>
        <v>31</v>
      </c>
      <c r="M61" s="28">
        <f>'B-7 BC Numb sorted'!X59</f>
        <v>4</v>
      </c>
      <c r="N61" s="57">
        <f>'B-8 BC Pct sorted'!X59</f>
        <v>1.2658227848101266E-2</v>
      </c>
      <c r="O61" s="28">
        <f>'B-9 BC Rank sorted'!X59</f>
        <v>15</v>
      </c>
      <c r="P61" s="28">
        <f>'B-7 BC Numb sorted'!Z59</f>
        <v>3</v>
      </c>
      <c r="Q61" s="57">
        <f>'B-8 BC Pct sorted'!Z59</f>
        <v>7.6923076923076927E-3</v>
      </c>
      <c r="R61" s="28">
        <f>'B-9 BC Rank sorted'!Z59</f>
        <v>33</v>
      </c>
      <c r="S61" s="28">
        <f>'B-7 BC Numb sorted'!AI59</f>
        <v>0</v>
      </c>
      <c r="T61" s="57">
        <f>'B-8 BC Pct sorted'!AI59</f>
        <v>0</v>
      </c>
      <c r="U61" s="28">
        <f>'B-9 BC Rank sorted'!AI59</f>
        <v>42</v>
      </c>
      <c r="V61" s="28">
        <f>'B-7 BC Numb sorted'!AS59</f>
        <v>0</v>
      </c>
      <c r="W61" s="57">
        <f>'B-8 BC Pct sorted'!AS59</f>
        <v>0</v>
      </c>
      <c r="X61" s="28">
        <f>'B-9 BC Rank sorted'!AS59</f>
        <v>43</v>
      </c>
      <c r="Y61" s="28">
        <f>'B-7 BC Numb sorted'!AZ59</f>
        <v>0</v>
      </c>
      <c r="Z61" s="57">
        <f>'B-8 BC Pct sorted'!AZ59</f>
        <v>0</v>
      </c>
      <c r="AA61" s="28">
        <f>'B-9 BC Rank sorted'!AZ59</f>
        <v>57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8"/>
        <v>4</v>
      </c>
      <c r="H62" s="59">
        <f t="shared" si="9"/>
        <v>2.9282576866764276E-3</v>
      </c>
      <c r="I62" s="27">
        <f t="shared" si="10"/>
        <v>58</v>
      </c>
      <c r="J62" s="28">
        <f>'B-7 BC Numb sorted'!K60</f>
        <v>0</v>
      </c>
      <c r="K62" s="57">
        <f>'B-8 BC Pct sorted'!K60</f>
        <v>0</v>
      </c>
      <c r="L62" s="28">
        <f>'B-9 BC Rank sorted'!K60</f>
        <v>55</v>
      </c>
      <c r="M62" s="28">
        <f>'B-7 BC Numb sorted'!X60</f>
        <v>0</v>
      </c>
      <c r="N62" s="57">
        <f>'B-8 BC Pct sorted'!X60</f>
        <v>0</v>
      </c>
      <c r="O62" s="28">
        <f>'B-9 BC Rank sorted'!X60</f>
        <v>69</v>
      </c>
      <c r="P62" s="28">
        <f>'B-7 BC Numb sorted'!Z60</f>
        <v>0</v>
      </c>
      <c r="Q62" s="57">
        <f>'B-8 BC Pct sorted'!Z60</f>
        <v>0</v>
      </c>
      <c r="R62" s="28">
        <f>'B-9 BC Rank sorted'!Z60</f>
        <v>65</v>
      </c>
      <c r="S62" s="28">
        <f>'B-7 BC Numb sorted'!AI60</f>
        <v>1</v>
      </c>
      <c r="T62" s="57">
        <f>'B-8 BC Pct sorted'!AI60</f>
        <v>7.5187969924812026E-3</v>
      </c>
      <c r="U62" s="28">
        <f>'B-9 BC Rank sorted'!AI60</f>
        <v>26</v>
      </c>
      <c r="V62" s="28">
        <f>'B-7 BC Numb sorted'!AS60</f>
        <v>2</v>
      </c>
      <c r="W62" s="57">
        <f>'B-8 BC Pct sorted'!AS60</f>
        <v>1.3333333333333334E-2</v>
      </c>
      <c r="X62" s="28">
        <f>'B-9 BC Rank sorted'!AS60</f>
        <v>20</v>
      </c>
      <c r="Y62" s="28">
        <f>'B-7 BC Numb sorted'!AZ60</f>
        <v>1</v>
      </c>
      <c r="Z62" s="57">
        <f>'B-8 BC Pct sorted'!AZ60</f>
        <v>6.7567567567567571E-3</v>
      </c>
      <c r="AA62" s="28">
        <f>'B-9 BC Rank sorted'!AZ60</f>
        <v>30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8"/>
        <v>25</v>
      </c>
      <c r="H63" s="59">
        <f t="shared" si="9"/>
        <v>1.8301610541727673E-2</v>
      </c>
      <c r="I63" s="27">
        <f t="shared" si="10"/>
        <v>17</v>
      </c>
      <c r="J63" s="28">
        <f>'B-7 BC Numb sorted'!K61</f>
        <v>0</v>
      </c>
      <c r="K63" s="57">
        <f>'B-8 BC Pct sorted'!K61</f>
        <v>0</v>
      </c>
      <c r="L63" s="28">
        <f>'B-9 BC Rank sorted'!K61</f>
        <v>55</v>
      </c>
      <c r="M63" s="28">
        <f>'B-7 BC Numb sorted'!X61</f>
        <v>2</v>
      </c>
      <c r="N63" s="57">
        <f>'B-8 BC Pct sorted'!X61</f>
        <v>6.3291139240506328E-3</v>
      </c>
      <c r="O63" s="28">
        <f>'B-9 BC Rank sorted'!X61</f>
        <v>32</v>
      </c>
      <c r="P63" s="28">
        <f>'B-7 BC Numb sorted'!Z61</f>
        <v>17</v>
      </c>
      <c r="Q63" s="57">
        <f>'B-8 BC Pct sorted'!Z61</f>
        <v>4.3589743589743588E-2</v>
      </c>
      <c r="R63" s="28">
        <f>'B-9 BC Rank sorted'!Z61</f>
        <v>5</v>
      </c>
      <c r="S63" s="28">
        <f>'B-7 BC Numb sorted'!AI61</f>
        <v>5</v>
      </c>
      <c r="T63" s="57">
        <f>'B-8 BC Pct sorted'!AI61</f>
        <v>3.7593984962406013E-2</v>
      </c>
      <c r="U63" s="28">
        <f>'B-9 BC Rank sorted'!AI61</f>
        <v>9</v>
      </c>
      <c r="V63" s="28">
        <f>'B-7 BC Numb sorted'!AS61</f>
        <v>0</v>
      </c>
      <c r="W63" s="57">
        <f>'B-8 BC Pct sorted'!AS61</f>
        <v>0</v>
      </c>
      <c r="X63" s="28">
        <f>'B-9 BC Rank sorted'!AS61</f>
        <v>43</v>
      </c>
      <c r="Y63" s="28">
        <f>'B-7 BC Numb sorted'!AZ61</f>
        <v>1</v>
      </c>
      <c r="Z63" s="57">
        <f>'B-8 BC Pct sorted'!AZ61</f>
        <v>6.7567567567567571E-3</v>
      </c>
      <c r="AA63" s="28">
        <f>'B-9 BC Rank sorted'!AZ61</f>
        <v>30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8"/>
        <v>0</v>
      </c>
      <c r="H64" s="59">
        <f t="shared" si="9"/>
        <v>0</v>
      </c>
      <c r="I64" s="27">
        <f t="shared" si="10"/>
        <v>97</v>
      </c>
      <c r="J64" s="28">
        <f>'B-7 BC Numb sorted'!K62</f>
        <v>0</v>
      </c>
      <c r="K64" s="57">
        <f>'B-8 BC Pct sorted'!K62</f>
        <v>0</v>
      </c>
      <c r="L64" s="28">
        <f>'B-9 BC Rank sorted'!K62</f>
        <v>55</v>
      </c>
      <c r="M64" s="28">
        <f>'B-7 BC Numb sorted'!X62</f>
        <v>0</v>
      </c>
      <c r="N64" s="57">
        <f>'B-8 BC Pct sorted'!X62</f>
        <v>0</v>
      </c>
      <c r="O64" s="28">
        <f>'B-9 BC Rank sorted'!X62</f>
        <v>69</v>
      </c>
      <c r="P64" s="28">
        <f>'B-7 BC Numb sorted'!Z62</f>
        <v>0</v>
      </c>
      <c r="Q64" s="57">
        <f>'B-8 BC Pct sorted'!Z62</f>
        <v>0</v>
      </c>
      <c r="R64" s="28">
        <f>'B-9 BC Rank sorted'!Z62</f>
        <v>65</v>
      </c>
      <c r="S64" s="28">
        <f>'B-7 BC Numb sorted'!AI62</f>
        <v>0</v>
      </c>
      <c r="T64" s="57">
        <f>'B-8 BC Pct sorted'!AI62</f>
        <v>0</v>
      </c>
      <c r="U64" s="28">
        <f>'B-9 BC Rank sorted'!AI62</f>
        <v>42</v>
      </c>
      <c r="V64" s="28">
        <f>'B-7 BC Numb sorted'!AS62</f>
        <v>0</v>
      </c>
      <c r="W64" s="57">
        <f>'B-8 BC Pct sorted'!AS62</f>
        <v>0</v>
      </c>
      <c r="X64" s="28">
        <f>'B-9 BC Rank sorted'!AS62</f>
        <v>43</v>
      </c>
      <c r="Y64" s="28">
        <f>'B-7 BC Numb sorted'!AZ62</f>
        <v>0</v>
      </c>
      <c r="Z64" s="57">
        <f>'B-8 BC Pct sorted'!AZ62</f>
        <v>0</v>
      </c>
      <c r="AA64" s="28">
        <f>'B-9 BC Rank sorted'!AZ62</f>
        <v>57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8"/>
        <v>10</v>
      </c>
      <c r="H65" s="59">
        <f t="shared" si="9"/>
        <v>7.320644216691069E-3</v>
      </c>
      <c r="I65" s="27">
        <f t="shared" si="10"/>
        <v>41</v>
      </c>
      <c r="J65" s="28">
        <f>'B-7 BC Numb sorted'!K63</f>
        <v>1</v>
      </c>
      <c r="K65" s="57">
        <f>'B-8 BC Pct sorted'!K63</f>
        <v>4.3668122270742356E-3</v>
      </c>
      <c r="L65" s="28">
        <f>'B-9 BC Rank sorted'!K63</f>
        <v>42</v>
      </c>
      <c r="M65" s="28">
        <f>'B-7 BC Numb sorted'!X63</f>
        <v>4</v>
      </c>
      <c r="N65" s="57">
        <f>'B-8 BC Pct sorted'!X63</f>
        <v>1.2658227848101266E-2</v>
      </c>
      <c r="O65" s="28">
        <f>'B-9 BC Rank sorted'!X63</f>
        <v>15</v>
      </c>
      <c r="P65" s="28">
        <f>'B-7 BC Numb sorted'!Z63</f>
        <v>3</v>
      </c>
      <c r="Q65" s="57">
        <f>'B-8 BC Pct sorted'!Z63</f>
        <v>7.6923076923076927E-3</v>
      </c>
      <c r="R65" s="28">
        <f>'B-9 BC Rank sorted'!Z63</f>
        <v>33</v>
      </c>
      <c r="S65" s="28">
        <f>'B-7 BC Numb sorted'!AI63</f>
        <v>0</v>
      </c>
      <c r="T65" s="57">
        <f>'B-8 BC Pct sorted'!AI63</f>
        <v>0</v>
      </c>
      <c r="U65" s="28">
        <f>'B-9 BC Rank sorted'!AI63</f>
        <v>42</v>
      </c>
      <c r="V65" s="28">
        <f>'B-7 BC Numb sorted'!AS63</f>
        <v>1</v>
      </c>
      <c r="W65" s="57">
        <f>'B-8 BC Pct sorted'!AS63</f>
        <v>6.6666666666666671E-3</v>
      </c>
      <c r="X65" s="28">
        <f>'B-9 BC Rank sorted'!AS63</f>
        <v>29</v>
      </c>
      <c r="Y65" s="28">
        <f>'B-7 BC Numb sorted'!AZ63</f>
        <v>1</v>
      </c>
      <c r="Z65" s="57">
        <f>'B-8 BC Pct sorted'!AZ63</f>
        <v>6.7567567567567571E-3</v>
      </c>
      <c r="AA65" s="28">
        <f>'B-9 BC Rank sorted'!AZ63</f>
        <v>30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8"/>
        <v>11</v>
      </c>
      <c r="H66" s="59">
        <f t="shared" si="9"/>
        <v>8.0527086383601759E-3</v>
      </c>
      <c r="I66" s="27">
        <f t="shared" si="10"/>
        <v>39</v>
      </c>
      <c r="J66" s="28">
        <f>'B-7 BC Numb sorted'!K64</f>
        <v>3</v>
      </c>
      <c r="K66" s="57">
        <f>'B-8 BC Pct sorted'!K64</f>
        <v>1.3100436681222707E-2</v>
      </c>
      <c r="L66" s="28">
        <f>'B-9 BC Rank sorted'!K64</f>
        <v>22</v>
      </c>
      <c r="M66" s="28">
        <f>'B-7 BC Numb sorted'!X64</f>
        <v>0</v>
      </c>
      <c r="N66" s="57">
        <f>'B-8 BC Pct sorted'!X64</f>
        <v>0</v>
      </c>
      <c r="O66" s="28">
        <f>'B-9 BC Rank sorted'!X64</f>
        <v>69</v>
      </c>
      <c r="P66" s="28">
        <f>'B-7 BC Numb sorted'!Z64</f>
        <v>3</v>
      </c>
      <c r="Q66" s="57">
        <f>'B-8 BC Pct sorted'!Z64</f>
        <v>7.6923076923076927E-3</v>
      </c>
      <c r="R66" s="28">
        <f>'B-9 BC Rank sorted'!Z64</f>
        <v>33</v>
      </c>
      <c r="S66" s="28">
        <f>'B-7 BC Numb sorted'!AI64</f>
        <v>4</v>
      </c>
      <c r="T66" s="57">
        <f>'B-8 BC Pct sorted'!AI64</f>
        <v>3.007518796992481E-2</v>
      </c>
      <c r="U66" s="28">
        <f>'B-9 BC Rank sorted'!AI64</f>
        <v>11</v>
      </c>
      <c r="V66" s="28">
        <f>'B-7 BC Numb sorted'!AS64</f>
        <v>0</v>
      </c>
      <c r="W66" s="57">
        <f>'B-8 BC Pct sorted'!AS64</f>
        <v>0</v>
      </c>
      <c r="X66" s="28">
        <f>'B-9 BC Rank sorted'!AS64</f>
        <v>43</v>
      </c>
      <c r="Y66" s="28">
        <f>'B-7 BC Numb sorted'!AZ64</f>
        <v>1</v>
      </c>
      <c r="Z66" s="57">
        <f>'B-8 BC Pct sorted'!AZ64</f>
        <v>6.7567567567567571E-3</v>
      </c>
      <c r="AA66" s="28">
        <f>'B-9 BC Rank sorted'!AZ64</f>
        <v>30</v>
      </c>
    </row>
    <row r="67" spans="1:123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8"/>
        <v>8</v>
      </c>
      <c r="H67" s="59">
        <f t="shared" si="9"/>
        <v>5.8565153733528552E-3</v>
      </c>
      <c r="I67" s="27">
        <f t="shared" si="10"/>
        <v>46</v>
      </c>
      <c r="J67" s="28">
        <f>'B-7 BC Numb sorted'!K65</f>
        <v>0</v>
      </c>
      <c r="K67" s="57">
        <f>'B-8 BC Pct sorted'!K65</f>
        <v>0</v>
      </c>
      <c r="L67" s="28">
        <f>'B-9 BC Rank sorted'!K65</f>
        <v>55</v>
      </c>
      <c r="M67" s="28">
        <f>'B-7 BC Numb sorted'!X65</f>
        <v>1</v>
      </c>
      <c r="N67" s="57">
        <f>'B-8 BC Pct sorted'!X65</f>
        <v>3.1645569620253164E-3</v>
      </c>
      <c r="O67" s="28">
        <f>'B-9 BC Rank sorted'!X65</f>
        <v>47</v>
      </c>
      <c r="P67" s="28">
        <f>'B-7 BC Numb sorted'!Z65</f>
        <v>3</v>
      </c>
      <c r="Q67" s="57">
        <f>'B-8 BC Pct sorted'!Z65</f>
        <v>7.6923076923076927E-3</v>
      </c>
      <c r="R67" s="28">
        <f>'B-9 BC Rank sorted'!Z65</f>
        <v>33</v>
      </c>
      <c r="S67" s="28">
        <f>'B-7 BC Numb sorted'!AI65</f>
        <v>0</v>
      </c>
      <c r="T67" s="57">
        <f>'B-8 BC Pct sorted'!AI65</f>
        <v>0</v>
      </c>
      <c r="U67" s="28">
        <f>'B-9 BC Rank sorted'!AI65</f>
        <v>42</v>
      </c>
      <c r="V67" s="28">
        <f>'B-7 BC Numb sorted'!AS65</f>
        <v>0</v>
      </c>
      <c r="W67" s="57">
        <f>'B-8 BC Pct sorted'!AS65</f>
        <v>0</v>
      </c>
      <c r="X67" s="28">
        <f>'B-9 BC Rank sorted'!AS65</f>
        <v>43</v>
      </c>
      <c r="Y67" s="28">
        <f>'B-7 BC Numb sorted'!AZ65</f>
        <v>4</v>
      </c>
      <c r="Z67" s="57">
        <f>'B-8 BC Pct sorted'!AZ65</f>
        <v>2.7027027027027029E-2</v>
      </c>
      <c r="AA67" s="28">
        <f>'B-9 BC Rank sorted'!AZ65</f>
        <v>10</v>
      </c>
    </row>
    <row r="68" spans="1:123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8"/>
        <v>5</v>
      </c>
      <c r="H68" s="59">
        <f t="shared" si="9"/>
        <v>3.6603221083455345E-3</v>
      </c>
      <c r="I68" s="27">
        <f t="shared" si="10"/>
        <v>55</v>
      </c>
      <c r="J68" s="28">
        <f>'B-7 BC Numb sorted'!K66</f>
        <v>0</v>
      </c>
      <c r="K68" s="57">
        <f>'B-8 BC Pct sorted'!K66</f>
        <v>0</v>
      </c>
      <c r="L68" s="28">
        <f>'B-9 BC Rank sorted'!K66</f>
        <v>55</v>
      </c>
      <c r="M68" s="28">
        <f>'B-7 BC Numb sorted'!X66</f>
        <v>2</v>
      </c>
      <c r="N68" s="57">
        <f>'B-8 BC Pct sorted'!X66</f>
        <v>6.3291139240506328E-3</v>
      </c>
      <c r="O68" s="28">
        <f>'B-9 BC Rank sorted'!X66</f>
        <v>32</v>
      </c>
      <c r="P68" s="28">
        <f>'B-7 BC Numb sorted'!Z66</f>
        <v>3</v>
      </c>
      <c r="Q68" s="57">
        <f>'B-8 BC Pct sorted'!Z66</f>
        <v>7.6923076923076927E-3</v>
      </c>
      <c r="R68" s="28">
        <f>'B-9 BC Rank sorted'!Z66</f>
        <v>33</v>
      </c>
      <c r="S68" s="28">
        <f>'B-7 BC Numb sorted'!AI66</f>
        <v>0</v>
      </c>
      <c r="T68" s="57">
        <f>'B-8 BC Pct sorted'!AI66</f>
        <v>0</v>
      </c>
      <c r="U68" s="28">
        <f>'B-9 BC Rank sorted'!AI66</f>
        <v>42</v>
      </c>
      <c r="V68" s="28">
        <f>'B-7 BC Numb sorted'!AS66</f>
        <v>0</v>
      </c>
      <c r="W68" s="57">
        <f>'B-8 BC Pct sorted'!AS66</f>
        <v>0</v>
      </c>
      <c r="X68" s="28">
        <f>'B-9 BC Rank sorted'!AS66</f>
        <v>43</v>
      </c>
      <c r="Y68" s="28">
        <f>'B-7 BC Numb sorted'!AZ66</f>
        <v>0</v>
      </c>
      <c r="Z68" s="57">
        <f>'B-8 BC Pct sorted'!AZ66</f>
        <v>0</v>
      </c>
      <c r="AA68" s="28">
        <f>'B-9 BC Rank sorted'!AZ66</f>
        <v>57</v>
      </c>
    </row>
    <row r="69" spans="1:123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si="8"/>
        <v>0</v>
      </c>
      <c r="H69" s="59">
        <f t="shared" si="9"/>
        <v>0</v>
      </c>
      <c r="I69" s="27">
        <f t="shared" si="10"/>
        <v>97</v>
      </c>
      <c r="J69" s="28">
        <f>'B-7 BC Numb sorted'!K67</f>
        <v>0</v>
      </c>
      <c r="K69" s="57">
        <f>'B-8 BC Pct sorted'!K67</f>
        <v>0</v>
      </c>
      <c r="L69" s="28">
        <f>'B-9 BC Rank sorted'!K67</f>
        <v>55</v>
      </c>
      <c r="M69" s="28">
        <f>'B-7 BC Numb sorted'!X67</f>
        <v>0</v>
      </c>
      <c r="N69" s="57">
        <f>'B-8 BC Pct sorted'!X67</f>
        <v>0</v>
      </c>
      <c r="O69" s="28">
        <f>'B-9 BC Rank sorted'!X67</f>
        <v>69</v>
      </c>
      <c r="P69" s="28">
        <f>'B-7 BC Numb sorted'!Z67</f>
        <v>0</v>
      </c>
      <c r="Q69" s="57">
        <f>'B-8 BC Pct sorted'!Z67</f>
        <v>0</v>
      </c>
      <c r="R69" s="28">
        <f>'B-9 BC Rank sorted'!Z67</f>
        <v>65</v>
      </c>
      <c r="S69" s="28">
        <f>'B-7 BC Numb sorted'!AI67</f>
        <v>0</v>
      </c>
      <c r="T69" s="57">
        <f>'B-8 BC Pct sorted'!AI67</f>
        <v>0</v>
      </c>
      <c r="U69" s="28">
        <f>'B-9 BC Rank sorted'!AI67</f>
        <v>42</v>
      </c>
      <c r="V69" s="28">
        <f>'B-7 BC Numb sorted'!AS67</f>
        <v>0</v>
      </c>
      <c r="W69" s="57">
        <f>'B-8 BC Pct sorted'!AS67</f>
        <v>0</v>
      </c>
      <c r="X69" s="28">
        <f>'B-9 BC Rank sorted'!AS67</f>
        <v>43</v>
      </c>
      <c r="Y69" s="28">
        <f>'B-7 BC Numb sorted'!AZ67</f>
        <v>0</v>
      </c>
      <c r="Z69" s="57">
        <f>'B-8 BC Pct sorted'!AZ67</f>
        <v>0</v>
      </c>
      <c r="AA69" s="28">
        <f>'B-9 BC Rank sorted'!AZ67</f>
        <v>57</v>
      </c>
    </row>
    <row r="70" spans="1:123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8"/>
        <v>10</v>
      </c>
      <c r="H70" s="59">
        <f t="shared" si="9"/>
        <v>7.320644216691069E-3</v>
      </c>
      <c r="I70" s="27">
        <f t="shared" si="10"/>
        <v>41</v>
      </c>
      <c r="J70" s="28">
        <f>'B-7 BC Numb sorted'!K68</f>
        <v>1</v>
      </c>
      <c r="K70" s="57">
        <f>'B-8 BC Pct sorted'!K68</f>
        <v>4.3668122270742356E-3</v>
      </c>
      <c r="L70" s="28">
        <f>'B-9 BC Rank sorted'!K68</f>
        <v>42</v>
      </c>
      <c r="M70" s="28">
        <f>'B-7 BC Numb sorted'!X68</f>
        <v>4</v>
      </c>
      <c r="N70" s="57">
        <f>'B-8 BC Pct sorted'!X68</f>
        <v>1.2658227848101266E-2</v>
      </c>
      <c r="O70" s="28">
        <f>'B-9 BC Rank sorted'!X68</f>
        <v>15</v>
      </c>
      <c r="P70" s="28">
        <f>'B-7 BC Numb sorted'!Z68</f>
        <v>2</v>
      </c>
      <c r="Q70" s="57">
        <f>'B-8 BC Pct sorted'!Z68</f>
        <v>5.1282051282051282E-3</v>
      </c>
      <c r="R70" s="28">
        <f>'B-9 BC Rank sorted'!Z68</f>
        <v>41</v>
      </c>
      <c r="S70" s="28">
        <f>'B-7 BC Numb sorted'!AI68</f>
        <v>1</v>
      </c>
      <c r="T70" s="57">
        <f>'B-8 BC Pct sorted'!AI68</f>
        <v>7.5187969924812026E-3</v>
      </c>
      <c r="U70" s="28">
        <f>'B-9 BC Rank sorted'!AI68</f>
        <v>26</v>
      </c>
      <c r="V70" s="28">
        <f>'B-7 BC Numb sorted'!AS68</f>
        <v>1</v>
      </c>
      <c r="W70" s="57">
        <f>'B-8 BC Pct sorted'!AS68</f>
        <v>6.6666666666666671E-3</v>
      </c>
      <c r="X70" s="28">
        <f>'B-9 BC Rank sorted'!AS68</f>
        <v>29</v>
      </c>
      <c r="Y70" s="28">
        <f>'B-7 BC Numb sorted'!AZ68</f>
        <v>1</v>
      </c>
      <c r="Z70" s="57">
        <f>'B-8 BC Pct sorted'!AZ68</f>
        <v>6.7567567567567571E-3</v>
      </c>
      <c r="AA70" s="28">
        <f>'B-9 BC Rank sorted'!AZ68</f>
        <v>30</v>
      </c>
    </row>
    <row r="71" spans="1:123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8"/>
        <v>6</v>
      </c>
      <c r="H71" s="59">
        <f t="shared" si="9"/>
        <v>4.3923865300146414E-3</v>
      </c>
      <c r="I71" s="27">
        <f t="shared" si="10"/>
        <v>53</v>
      </c>
      <c r="J71" s="28">
        <f>'B-7 BC Numb sorted'!K69</f>
        <v>3</v>
      </c>
      <c r="K71" s="57">
        <f>'B-8 BC Pct sorted'!K69</f>
        <v>1.3100436681222707E-2</v>
      </c>
      <c r="L71" s="28">
        <f>'B-9 BC Rank sorted'!K69</f>
        <v>22</v>
      </c>
      <c r="M71" s="28">
        <f>'B-7 BC Numb sorted'!X69</f>
        <v>1</v>
      </c>
      <c r="N71" s="57">
        <f>'B-8 BC Pct sorted'!X69</f>
        <v>3.1645569620253164E-3</v>
      </c>
      <c r="O71" s="28">
        <f>'B-9 BC Rank sorted'!X69</f>
        <v>47</v>
      </c>
      <c r="P71" s="28">
        <f>'B-7 BC Numb sorted'!Z69</f>
        <v>2</v>
      </c>
      <c r="Q71" s="57">
        <f>'B-8 BC Pct sorted'!Z69</f>
        <v>5.1282051282051282E-3</v>
      </c>
      <c r="R71" s="28">
        <f>'B-9 BC Rank sorted'!Z69</f>
        <v>41</v>
      </c>
      <c r="S71" s="28">
        <f>'B-7 BC Numb sorted'!AI69</f>
        <v>0</v>
      </c>
      <c r="T71" s="57">
        <f>'B-8 BC Pct sorted'!AI69</f>
        <v>0</v>
      </c>
      <c r="U71" s="28">
        <f>'B-9 BC Rank sorted'!AI69</f>
        <v>42</v>
      </c>
      <c r="V71" s="28">
        <f>'B-7 BC Numb sorted'!AS69</f>
        <v>0</v>
      </c>
      <c r="W71" s="57">
        <f>'B-8 BC Pct sorted'!AS69</f>
        <v>0</v>
      </c>
      <c r="X71" s="28">
        <f>'B-9 BC Rank sorted'!AS69</f>
        <v>43</v>
      </c>
      <c r="Y71" s="28">
        <f>'B-7 BC Numb sorted'!AZ69</f>
        <v>0</v>
      </c>
      <c r="Z71" s="57">
        <f>'B-8 BC Pct sorted'!AZ69</f>
        <v>0</v>
      </c>
      <c r="AA71" s="28">
        <f>'B-9 BC Rank sorted'!AZ69</f>
        <v>57</v>
      </c>
    </row>
    <row r="72" spans="1:123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8"/>
        <v>4</v>
      </c>
      <c r="H72" s="59">
        <f t="shared" si="9"/>
        <v>2.9282576866764276E-3</v>
      </c>
      <c r="I72" s="27">
        <f t="shared" si="10"/>
        <v>58</v>
      </c>
      <c r="J72" s="28">
        <f>'B-7 BC Numb sorted'!K70</f>
        <v>2</v>
      </c>
      <c r="K72" s="57">
        <f>'B-8 BC Pct sorted'!K70</f>
        <v>8.7336244541484712E-3</v>
      </c>
      <c r="L72" s="28">
        <f>'B-9 BC Rank sorted'!K70</f>
        <v>31</v>
      </c>
      <c r="M72" s="28">
        <f>'B-7 BC Numb sorted'!X70</f>
        <v>0</v>
      </c>
      <c r="N72" s="57">
        <f>'B-8 BC Pct sorted'!X70</f>
        <v>0</v>
      </c>
      <c r="O72" s="28">
        <f>'B-9 BC Rank sorted'!X70</f>
        <v>69</v>
      </c>
      <c r="P72" s="28">
        <f>'B-7 BC Numb sorted'!Z70</f>
        <v>0</v>
      </c>
      <c r="Q72" s="57">
        <f>'B-8 BC Pct sorted'!Z70</f>
        <v>0</v>
      </c>
      <c r="R72" s="28">
        <f>'B-9 BC Rank sorted'!Z70</f>
        <v>65</v>
      </c>
      <c r="S72" s="28">
        <f>'B-7 BC Numb sorted'!AI70</f>
        <v>0</v>
      </c>
      <c r="T72" s="57">
        <f>'B-8 BC Pct sorted'!AI70</f>
        <v>0</v>
      </c>
      <c r="U72" s="28">
        <f>'B-9 BC Rank sorted'!AI70</f>
        <v>42</v>
      </c>
      <c r="V72" s="28">
        <f>'B-7 BC Numb sorted'!AS70</f>
        <v>2</v>
      </c>
      <c r="W72" s="57">
        <f>'B-8 BC Pct sorted'!AS70</f>
        <v>1.3333333333333334E-2</v>
      </c>
      <c r="X72" s="28">
        <f>'B-9 BC Rank sorted'!AS70</f>
        <v>20</v>
      </c>
      <c r="Y72" s="28">
        <f>'B-7 BC Numb sorted'!AZ70</f>
        <v>0</v>
      </c>
      <c r="Z72" s="57">
        <f>'B-8 BC Pct sorted'!AZ70</f>
        <v>0</v>
      </c>
      <c r="AA72" s="28">
        <f>'B-9 BC Rank sorted'!AZ70</f>
        <v>57</v>
      </c>
    </row>
    <row r="73" spans="1:123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8"/>
        <v>8</v>
      </c>
      <c r="H73" s="59">
        <f t="shared" si="9"/>
        <v>5.8565153733528552E-3</v>
      </c>
      <c r="I73" s="27">
        <f t="shared" si="10"/>
        <v>46</v>
      </c>
      <c r="J73" s="28">
        <f>'B-7 BC Numb sorted'!K71</f>
        <v>1</v>
      </c>
      <c r="K73" s="57">
        <f>'B-8 BC Pct sorted'!K71</f>
        <v>4.3668122270742356E-3</v>
      </c>
      <c r="L73" s="28">
        <f>'B-9 BC Rank sorted'!K71</f>
        <v>42</v>
      </c>
      <c r="M73" s="28">
        <f>'B-7 BC Numb sorted'!X71</f>
        <v>2</v>
      </c>
      <c r="N73" s="57">
        <f>'B-8 BC Pct sorted'!X71</f>
        <v>6.3291139240506328E-3</v>
      </c>
      <c r="O73" s="28">
        <f>'B-9 BC Rank sorted'!X71</f>
        <v>32</v>
      </c>
      <c r="P73" s="28">
        <f>'B-7 BC Numb sorted'!Z71</f>
        <v>1</v>
      </c>
      <c r="Q73" s="57">
        <f>'B-8 BC Pct sorted'!Z71</f>
        <v>2.5641025641025641E-3</v>
      </c>
      <c r="R73" s="28">
        <f>'B-9 BC Rank sorted'!Z71</f>
        <v>52</v>
      </c>
      <c r="S73" s="28">
        <f>'B-7 BC Numb sorted'!AI71</f>
        <v>1</v>
      </c>
      <c r="T73" s="57">
        <f>'B-8 BC Pct sorted'!AI71</f>
        <v>7.5187969924812026E-3</v>
      </c>
      <c r="U73" s="28">
        <f>'B-9 BC Rank sorted'!AI71</f>
        <v>26</v>
      </c>
      <c r="V73" s="28">
        <f>'B-7 BC Numb sorted'!AS71</f>
        <v>3</v>
      </c>
      <c r="W73" s="57">
        <f>'B-8 BC Pct sorted'!AS71</f>
        <v>0.02</v>
      </c>
      <c r="X73" s="28">
        <f>'B-9 BC Rank sorted'!AS71</f>
        <v>16</v>
      </c>
      <c r="Y73" s="28">
        <f>'B-7 BC Numb sorted'!AZ71</f>
        <v>0</v>
      </c>
      <c r="Z73" s="57">
        <f>'B-8 BC Pct sorted'!AZ71</f>
        <v>0</v>
      </c>
      <c r="AA73" s="28">
        <f>'B-9 BC Rank sorted'!AZ71</f>
        <v>57</v>
      </c>
    </row>
    <row r="74" spans="1:123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8"/>
        <v>8</v>
      </c>
      <c r="H74" s="59">
        <f t="shared" si="9"/>
        <v>5.8565153733528552E-3</v>
      </c>
      <c r="I74" s="27">
        <f t="shared" si="10"/>
        <v>46</v>
      </c>
      <c r="J74" s="28">
        <f>'B-7 BC Numb sorted'!K72</f>
        <v>4</v>
      </c>
      <c r="K74" s="57">
        <f>'B-8 BC Pct sorted'!K72</f>
        <v>1.7467248908296942E-2</v>
      </c>
      <c r="L74" s="28">
        <f>'B-9 BC Rank sorted'!K72</f>
        <v>16</v>
      </c>
      <c r="M74" s="28">
        <f>'B-7 BC Numb sorted'!X72</f>
        <v>3</v>
      </c>
      <c r="N74" s="57">
        <f>'B-8 BC Pct sorted'!X72</f>
        <v>9.4936708860759497E-3</v>
      </c>
      <c r="O74" s="28">
        <f>'B-9 BC Rank sorted'!X72</f>
        <v>24</v>
      </c>
      <c r="P74" s="28">
        <f>'B-7 BC Numb sorted'!Z72</f>
        <v>1</v>
      </c>
      <c r="Q74" s="57">
        <f>'B-8 BC Pct sorted'!Z72</f>
        <v>2.5641025641025641E-3</v>
      </c>
      <c r="R74" s="28">
        <f>'B-9 BC Rank sorted'!Z72</f>
        <v>52</v>
      </c>
      <c r="S74" s="28">
        <f>'B-7 BC Numb sorted'!AI72</f>
        <v>0</v>
      </c>
      <c r="T74" s="57">
        <f>'B-8 BC Pct sorted'!AI72</f>
        <v>0</v>
      </c>
      <c r="U74" s="28">
        <f>'B-9 BC Rank sorted'!AI72</f>
        <v>42</v>
      </c>
      <c r="V74" s="28">
        <f>'B-7 BC Numb sorted'!AS72</f>
        <v>0</v>
      </c>
      <c r="W74" s="57">
        <f>'B-8 BC Pct sorted'!AS72</f>
        <v>0</v>
      </c>
      <c r="X74" s="28">
        <f>'B-9 BC Rank sorted'!AS72</f>
        <v>43</v>
      </c>
      <c r="Y74" s="28">
        <f>'B-7 BC Numb sorted'!AZ72</f>
        <v>0</v>
      </c>
      <c r="Z74" s="57">
        <f>'B-8 BC Pct sorted'!AZ72</f>
        <v>0</v>
      </c>
      <c r="AA74" s="28">
        <f>'B-9 BC Rank sorted'!AZ72</f>
        <v>57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ref="G75:G124" si="11">J75+M75+P75+S75+V75+Y75</f>
        <v>2</v>
      </c>
      <c r="H75" s="59">
        <f t="shared" ref="H75:H124" si="12">G75/$G$4</f>
        <v>1.4641288433382138E-3</v>
      </c>
      <c r="I75" s="27">
        <f t="shared" ref="I75:I124" si="13">RANK(G75,G$10:G$124,0)</f>
        <v>73</v>
      </c>
      <c r="J75" s="28">
        <f>'B-7 BC Numb sorted'!K73</f>
        <v>1</v>
      </c>
      <c r="K75" s="57">
        <f>'B-8 BC Pct sorted'!K73</f>
        <v>4.3668122270742356E-3</v>
      </c>
      <c r="L75" s="28">
        <f>'B-9 BC Rank sorted'!K73</f>
        <v>42</v>
      </c>
      <c r="M75" s="28">
        <f>'B-7 BC Numb sorted'!X73</f>
        <v>1</v>
      </c>
      <c r="N75" s="57">
        <f>'B-8 BC Pct sorted'!X73</f>
        <v>3.1645569620253164E-3</v>
      </c>
      <c r="O75" s="28">
        <f>'B-9 BC Rank sorted'!X73</f>
        <v>47</v>
      </c>
      <c r="P75" s="28">
        <f>'B-7 BC Numb sorted'!Z73</f>
        <v>0</v>
      </c>
      <c r="Q75" s="57">
        <f>'B-8 BC Pct sorted'!Z73</f>
        <v>0</v>
      </c>
      <c r="R75" s="28">
        <f>'B-9 BC Rank sorted'!Z73</f>
        <v>65</v>
      </c>
      <c r="S75" s="28">
        <f>'B-7 BC Numb sorted'!AI73</f>
        <v>0</v>
      </c>
      <c r="T75" s="57">
        <f>'B-8 BC Pct sorted'!AI73</f>
        <v>0</v>
      </c>
      <c r="U75" s="28">
        <f>'B-9 BC Rank sorted'!AI73</f>
        <v>42</v>
      </c>
      <c r="V75" s="28">
        <f>'B-7 BC Numb sorted'!AS73</f>
        <v>0</v>
      </c>
      <c r="W75" s="57">
        <f>'B-8 BC Pct sorted'!AS73</f>
        <v>0</v>
      </c>
      <c r="X75" s="28">
        <f>'B-9 BC Rank sorted'!AS73</f>
        <v>43</v>
      </c>
      <c r="Y75" s="28">
        <f>'B-7 BC Numb sorted'!AZ73</f>
        <v>0</v>
      </c>
      <c r="Z75" s="57">
        <f>'B-8 BC Pct sorted'!AZ73</f>
        <v>0</v>
      </c>
      <c r="AA75" s="28">
        <f>'B-9 BC Rank sorted'!AZ73</f>
        <v>57</v>
      </c>
    </row>
    <row r="76" spans="1:123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11"/>
        <v>4</v>
      </c>
      <c r="H76" s="59">
        <f t="shared" si="12"/>
        <v>2.9282576866764276E-3</v>
      </c>
      <c r="I76" s="27">
        <f t="shared" si="13"/>
        <v>58</v>
      </c>
      <c r="J76" s="28">
        <f>'B-7 BC Numb sorted'!K74</f>
        <v>0</v>
      </c>
      <c r="K76" s="57">
        <f>'B-8 BC Pct sorted'!K74</f>
        <v>0</v>
      </c>
      <c r="L76" s="28">
        <f>'B-9 BC Rank sorted'!K74</f>
        <v>55</v>
      </c>
      <c r="M76" s="28">
        <f>'B-7 BC Numb sorted'!X74</f>
        <v>2</v>
      </c>
      <c r="N76" s="57">
        <f>'B-8 BC Pct sorted'!X74</f>
        <v>6.3291139240506328E-3</v>
      </c>
      <c r="O76" s="28">
        <f>'B-9 BC Rank sorted'!X74</f>
        <v>32</v>
      </c>
      <c r="P76" s="28">
        <f>'B-7 BC Numb sorted'!Z74</f>
        <v>2</v>
      </c>
      <c r="Q76" s="57">
        <f>'B-8 BC Pct sorted'!Z74</f>
        <v>5.1282051282051282E-3</v>
      </c>
      <c r="R76" s="28">
        <f>'B-9 BC Rank sorted'!Z74</f>
        <v>41</v>
      </c>
      <c r="S76" s="28">
        <f>'B-7 BC Numb sorted'!AI74</f>
        <v>0</v>
      </c>
      <c r="T76" s="57">
        <f>'B-8 BC Pct sorted'!AI74</f>
        <v>0</v>
      </c>
      <c r="U76" s="28">
        <f>'B-9 BC Rank sorted'!AI74</f>
        <v>42</v>
      </c>
      <c r="V76" s="28">
        <f>'B-7 BC Numb sorted'!AS74</f>
        <v>0</v>
      </c>
      <c r="W76" s="57">
        <f>'B-8 BC Pct sorted'!AS74</f>
        <v>0</v>
      </c>
      <c r="X76" s="28">
        <f>'B-9 BC Rank sorted'!AS74</f>
        <v>43</v>
      </c>
      <c r="Y76" s="28">
        <f>'B-7 BC Numb sorted'!AZ74</f>
        <v>0</v>
      </c>
      <c r="Z76" s="57">
        <f>'B-8 BC Pct sorted'!AZ74</f>
        <v>0</v>
      </c>
      <c r="AA76" s="28">
        <f>'B-9 BC Rank sorted'!AZ74</f>
        <v>57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11"/>
        <v>2</v>
      </c>
      <c r="H77" s="59">
        <f t="shared" si="12"/>
        <v>1.4641288433382138E-3</v>
      </c>
      <c r="I77" s="27">
        <f t="shared" si="13"/>
        <v>73</v>
      </c>
      <c r="J77" s="28">
        <f>'B-7 BC Numb sorted'!K75</f>
        <v>0</v>
      </c>
      <c r="K77" s="57">
        <f>'B-8 BC Pct sorted'!K75</f>
        <v>0</v>
      </c>
      <c r="L77" s="28">
        <f>'B-9 BC Rank sorted'!K75</f>
        <v>55</v>
      </c>
      <c r="M77" s="28">
        <f>'B-7 BC Numb sorted'!X75</f>
        <v>1</v>
      </c>
      <c r="N77" s="57">
        <f>'B-8 BC Pct sorted'!X75</f>
        <v>3.1645569620253164E-3</v>
      </c>
      <c r="O77" s="28">
        <f>'B-9 BC Rank sorted'!X75</f>
        <v>47</v>
      </c>
      <c r="P77" s="28">
        <f>'B-7 BC Numb sorted'!Z75</f>
        <v>0</v>
      </c>
      <c r="Q77" s="57">
        <f>'B-8 BC Pct sorted'!Z75</f>
        <v>0</v>
      </c>
      <c r="R77" s="28">
        <f>'B-9 BC Rank sorted'!Z75</f>
        <v>65</v>
      </c>
      <c r="S77" s="28">
        <f>'B-7 BC Numb sorted'!AI75</f>
        <v>1</v>
      </c>
      <c r="T77" s="57">
        <f>'B-8 BC Pct sorted'!AI75</f>
        <v>7.5187969924812026E-3</v>
      </c>
      <c r="U77" s="28">
        <f>'B-9 BC Rank sorted'!AI75</f>
        <v>26</v>
      </c>
      <c r="V77" s="28">
        <f>'B-7 BC Numb sorted'!AS75</f>
        <v>0</v>
      </c>
      <c r="W77" s="57">
        <f>'B-8 BC Pct sorted'!AS75</f>
        <v>0</v>
      </c>
      <c r="X77" s="28">
        <f>'B-9 BC Rank sorted'!AS75</f>
        <v>43</v>
      </c>
      <c r="Y77" s="28">
        <f>'B-7 BC Numb sorted'!AZ75</f>
        <v>0</v>
      </c>
      <c r="Z77" s="57">
        <f>'B-8 BC Pct sorted'!AZ75</f>
        <v>0</v>
      </c>
      <c r="AA77" s="28">
        <f>'B-9 BC Rank sorted'!AZ75</f>
        <v>57</v>
      </c>
    </row>
    <row r="78" spans="1:123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11"/>
        <v>3</v>
      </c>
      <c r="H78" s="59">
        <f t="shared" si="12"/>
        <v>2.1961932650073207E-3</v>
      </c>
      <c r="I78" s="27">
        <f t="shared" si="13"/>
        <v>67</v>
      </c>
      <c r="J78" s="28">
        <f>'B-7 BC Numb sorted'!K76</f>
        <v>0</v>
      </c>
      <c r="K78" s="57">
        <f>'B-8 BC Pct sorted'!K76</f>
        <v>0</v>
      </c>
      <c r="L78" s="28">
        <f>'B-9 BC Rank sorted'!K76</f>
        <v>55</v>
      </c>
      <c r="M78" s="28">
        <f>'B-7 BC Numb sorted'!X76</f>
        <v>1</v>
      </c>
      <c r="N78" s="57">
        <f>'B-8 BC Pct sorted'!X76</f>
        <v>3.1645569620253164E-3</v>
      </c>
      <c r="O78" s="28">
        <f>'B-9 BC Rank sorted'!X76</f>
        <v>47</v>
      </c>
      <c r="P78" s="28">
        <f>'B-7 BC Numb sorted'!Z76</f>
        <v>1</v>
      </c>
      <c r="Q78" s="57">
        <f>'B-8 BC Pct sorted'!Z76</f>
        <v>2.5641025641025641E-3</v>
      </c>
      <c r="R78" s="28">
        <f>'B-9 BC Rank sorted'!Z76</f>
        <v>52</v>
      </c>
      <c r="S78" s="28">
        <f>'B-7 BC Numb sorted'!AI76</f>
        <v>1</v>
      </c>
      <c r="T78" s="57">
        <f>'B-8 BC Pct sorted'!AI76</f>
        <v>7.5187969924812026E-3</v>
      </c>
      <c r="U78" s="28">
        <f>'B-9 BC Rank sorted'!AI76</f>
        <v>26</v>
      </c>
      <c r="V78" s="28">
        <f>'B-7 BC Numb sorted'!AS76</f>
        <v>0</v>
      </c>
      <c r="W78" s="57">
        <f>'B-8 BC Pct sorted'!AS76</f>
        <v>0</v>
      </c>
      <c r="X78" s="28">
        <f>'B-9 BC Rank sorted'!AS76</f>
        <v>43</v>
      </c>
      <c r="Y78" s="28">
        <f>'B-7 BC Numb sorted'!AZ76</f>
        <v>0</v>
      </c>
      <c r="Z78" s="57">
        <f>'B-8 BC Pct sorted'!AZ76</f>
        <v>0</v>
      </c>
      <c r="AA78" s="28">
        <f>'B-9 BC Rank sorted'!AZ76</f>
        <v>57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11"/>
        <v>4</v>
      </c>
      <c r="H79" s="59">
        <f t="shared" si="12"/>
        <v>2.9282576866764276E-3</v>
      </c>
      <c r="I79" s="27">
        <f t="shared" si="13"/>
        <v>58</v>
      </c>
      <c r="J79" s="28">
        <f>'B-7 BC Numb sorted'!K77</f>
        <v>0</v>
      </c>
      <c r="K79" s="57">
        <f>'B-8 BC Pct sorted'!K77</f>
        <v>0</v>
      </c>
      <c r="L79" s="28">
        <f>'B-9 BC Rank sorted'!K77</f>
        <v>55</v>
      </c>
      <c r="M79" s="28">
        <f>'B-7 BC Numb sorted'!X77</f>
        <v>1</v>
      </c>
      <c r="N79" s="57">
        <f>'B-8 BC Pct sorted'!X77</f>
        <v>3.1645569620253164E-3</v>
      </c>
      <c r="O79" s="28">
        <f>'B-9 BC Rank sorted'!X77</f>
        <v>47</v>
      </c>
      <c r="P79" s="28">
        <f>'B-7 BC Numb sorted'!Z77</f>
        <v>0</v>
      </c>
      <c r="Q79" s="57">
        <f>'B-8 BC Pct sorted'!Z77</f>
        <v>0</v>
      </c>
      <c r="R79" s="28">
        <f>'B-9 BC Rank sorted'!Z77</f>
        <v>65</v>
      </c>
      <c r="S79" s="28">
        <f>'B-7 BC Numb sorted'!AI77</f>
        <v>1</v>
      </c>
      <c r="T79" s="57">
        <f>'B-8 BC Pct sorted'!AI77</f>
        <v>7.5187969924812026E-3</v>
      </c>
      <c r="U79" s="28">
        <f>'B-9 BC Rank sorted'!AI77</f>
        <v>26</v>
      </c>
      <c r="V79" s="28">
        <f>'B-7 BC Numb sorted'!AS77</f>
        <v>0</v>
      </c>
      <c r="W79" s="57">
        <f>'B-8 BC Pct sorted'!AS77</f>
        <v>0</v>
      </c>
      <c r="X79" s="28">
        <f>'B-9 BC Rank sorted'!AS77</f>
        <v>43</v>
      </c>
      <c r="Y79" s="28">
        <f>'B-7 BC Numb sorted'!AZ77</f>
        <v>2</v>
      </c>
      <c r="Z79" s="57">
        <f>'B-8 BC Pct sorted'!AZ77</f>
        <v>1.3513513513513514E-2</v>
      </c>
      <c r="AA79" s="28">
        <f>'B-9 BC Rank sorted'!AZ77</f>
        <v>19</v>
      </c>
    </row>
    <row r="80" spans="1:123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11"/>
        <v>2</v>
      </c>
      <c r="H80" s="59">
        <f t="shared" si="12"/>
        <v>1.4641288433382138E-3</v>
      </c>
      <c r="I80" s="27">
        <f t="shared" si="13"/>
        <v>73</v>
      </c>
      <c r="J80" s="28">
        <f>'B-7 BC Numb sorted'!K78</f>
        <v>0</v>
      </c>
      <c r="K80" s="57">
        <f>'B-8 BC Pct sorted'!K78</f>
        <v>0</v>
      </c>
      <c r="L80" s="28">
        <f>'B-9 BC Rank sorted'!K78</f>
        <v>55</v>
      </c>
      <c r="M80" s="28">
        <f>'B-7 BC Numb sorted'!X78</f>
        <v>1</v>
      </c>
      <c r="N80" s="57">
        <f>'B-8 BC Pct sorted'!X78</f>
        <v>3.1645569620253164E-3</v>
      </c>
      <c r="O80" s="28">
        <f>'B-9 BC Rank sorted'!X78</f>
        <v>47</v>
      </c>
      <c r="P80" s="28">
        <f>'B-7 BC Numb sorted'!Z78</f>
        <v>0</v>
      </c>
      <c r="Q80" s="57">
        <f>'B-8 BC Pct sorted'!Z78</f>
        <v>0</v>
      </c>
      <c r="R80" s="28">
        <f>'B-9 BC Rank sorted'!Z78</f>
        <v>65</v>
      </c>
      <c r="S80" s="28">
        <f>'B-7 BC Numb sorted'!AI78</f>
        <v>0</v>
      </c>
      <c r="T80" s="57">
        <f>'B-8 BC Pct sorted'!AI78</f>
        <v>0</v>
      </c>
      <c r="U80" s="28">
        <f>'B-9 BC Rank sorted'!AI78</f>
        <v>42</v>
      </c>
      <c r="V80" s="28">
        <f>'B-7 BC Numb sorted'!AS78</f>
        <v>0</v>
      </c>
      <c r="W80" s="57">
        <f>'B-8 BC Pct sorted'!AS78</f>
        <v>0</v>
      </c>
      <c r="X80" s="28">
        <f>'B-9 BC Rank sorted'!AS78</f>
        <v>43</v>
      </c>
      <c r="Y80" s="28">
        <f>'B-7 BC Numb sorted'!AZ78</f>
        <v>1</v>
      </c>
      <c r="Z80" s="57">
        <f>'B-8 BC Pct sorted'!AZ78</f>
        <v>6.7567567567567571E-3</v>
      </c>
      <c r="AA80" s="28">
        <f>'B-9 BC Rank sorted'!AZ78</f>
        <v>30</v>
      </c>
    </row>
    <row r="81" spans="1:27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11"/>
        <v>1</v>
      </c>
      <c r="H81" s="59">
        <f t="shared" si="12"/>
        <v>7.320644216691069E-4</v>
      </c>
      <c r="I81" s="27">
        <f t="shared" si="13"/>
        <v>84</v>
      </c>
      <c r="J81" s="28">
        <f>'B-7 BC Numb sorted'!K79</f>
        <v>0</v>
      </c>
      <c r="K81" s="57">
        <f>'B-8 BC Pct sorted'!K79</f>
        <v>0</v>
      </c>
      <c r="L81" s="28">
        <f>'B-9 BC Rank sorted'!K79</f>
        <v>55</v>
      </c>
      <c r="M81" s="28">
        <f>'B-7 BC Numb sorted'!X79</f>
        <v>0</v>
      </c>
      <c r="N81" s="57">
        <f>'B-8 BC Pct sorted'!X79</f>
        <v>0</v>
      </c>
      <c r="O81" s="28">
        <f>'B-9 BC Rank sorted'!X79</f>
        <v>69</v>
      </c>
      <c r="P81" s="28">
        <f>'B-7 BC Numb sorted'!Z79</f>
        <v>0</v>
      </c>
      <c r="Q81" s="57">
        <f>'B-8 BC Pct sorted'!Z79</f>
        <v>0</v>
      </c>
      <c r="R81" s="28">
        <f>'B-9 BC Rank sorted'!Z79</f>
        <v>65</v>
      </c>
      <c r="S81" s="28">
        <f>'B-7 BC Numb sorted'!AI79</f>
        <v>1</v>
      </c>
      <c r="T81" s="57">
        <f>'B-8 BC Pct sorted'!AI79</f>
        <v>7.5187969924812026E-3</v>
      </c>
      <c r="U81" s="28">
        <f>'B-9 BC Rank sorted'!AI79</f>
        <v>26</v>
      </c>
      <c r="V81" s="28">
        <f>'B-7 BC Numb sorted'!AS79</f>
        <v>0</v>
      </c>
      <c r="W81" s="57">
        <f>'B-8 BC Pct sorted'!AS79</f>
        <v>0</v>
      </c>
      <c r="X81" s="28">
        <f>'B-9 BC Rank sorted'!AS79</f>
        <v>43</v>
      </c>
      <c r="Y81" s="28">
        <f>'B-7 BC Numb sorted'!AZ79</f>
        <v>0</v>
      </c>
      <c r="Z81" s="57">
        <f>'B-8 BC Pct sorted'!AZ79</f>
        <v>0</v>
      </c>
      <c r="AA81" s="28">
        <f>'B-9 BC Rank sorted'!AZ79</f>
        <v>57</v>
      </c>
    </row>
    <row r="82" spans="1:27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11"/>
        <v>2</v>
      </c>
      <c r="H82" s="59">
        <f t="shared" si="12"/>
        <v>1.4641288433382138E-3</v>
      </c>
      <c r="I82" s="27">
        <f t="shared" si="13"/>
        <v>73</v>
      </c>
      <c r="J82" s="28">
        <f>'B-7 BC Numb sorted'!K80</f>
        <v>1</v>
      </c>
      <c r="K82" s="57">
        <f>'B-8 BC Pct sorted'!K80</f>
        <v>4.3668122270742356E-3</v>
      </c>
      <c r="L82" s="28">
        <f>'B-9 BC Rank sorted'!K80</f>
        <v>42</v>
      </c>
      <c r="M82" s="28">
        <f>'B-7 BC Numb sorted'!X80</f>
        <v>0</v>
      </c>
      <c r="N82" s="57">
        <f>'B-8 BC Pct sorted'!X80</f>
        <v>0</v>
      </c>
      <c r="O82" s="28">
        <f>'B-9 BC Rank sorted'!X80</f>
        <v>69</v>
      </c>
      <c r="P82" s="28">
        <f>'B-7 BC Numb sorted'!Z80</f>
        <v>0</v>
      </c>
      <c r="Q82" s="57">
        <f>'B-8 BC Pct sorted'!Z80</f>
        <v>0</v>
      </c>
      <c r="R82" s="28">
        <f>'B-9 BC Rank sorted'!Z80</f>
        <v>65</v>
      </c>
      <c r="S82" s="28">
        <f>'B-7 BC Numb sorted'!AI80</f>
        <v>1</v>
      </c>
      <c r="T82" s="57">
        <f>'B-8 BC Pct sorted'!AI80</f>
        <v>7.5187969924812026E-3</v>
      </c>
      <c r="U82" s="28">
        <f>'B-9 BC Rank sorted'!AI80</f>
        <v>26</v>
      </c>
      <c r="V82" s="28">
        <f>'B-7 BC Numb sorted'!AS80</f>
        <v>0</v>
      </c>
      <c r="W82" s="57">
        <f>'B-8 BC Pct sorted'!AS80</f>
        <v>0</v>
      </c>
      <c r="X82" s="28">
        <f>'B-9 BC Rank sorted'!AS80</f>
        <v>43</v>
      </c>
      <c r="Y82" s="28">
        <f>'B-7 BC Numb sorted'!AZ80</f>
        <v>0</v>
      </c>
      <c r="Z82" s="57">
        <f>'B-8 BC Pct sorted'!AZ80</f>
        <v>0</v>
      </c>
      <c r="AA82" s="28">
        <f>'B-9 BC Rank sorted'!AZ80</f>
        <v>57</v>
      </c>
    </row>
    <row r="83" spans="1:27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11"/>
        <v>2</v>
      </c>
      <c r="H83" s="59">
        <f t="shared" si="12"/>
        <v>1.4641288433382138E-3</v>
      </c>
      <c r="I83" s="27">
        <f t="shared" si="13"/>
        <v>73</v>
      </c>
      <c r="J83" s="28">
        <f>'B-7 BC Numb sorted'!K81</f>
        <v>1</v>
      </c>
      <c r="K83" s="57">
        <f>'B-8 BC Pct sorted'!K81</f>
        <v>4.3668122270742356E-3</v>
      </c>
      <c r="L83" s="28">
        <f>'B-9 BC Rank sorted'!K81</f>
        <v>42</v>
      </c>
      <c r="M83" s="28">
        <f>'B-7 BC Numb sorted'!X81</f>
        <v>0</v>
      </c>
      <c r="N83" s="57">
        <f>'B-8 BC Pct sorted'!X81</f>
        <v>0</v>
      </c>
      <c r="O83" s="28">
        <f>'B-9 BC Rank sorted'!X81</f>
        <v>69</v>
      </c>
      <c r="P83" s="28">
        <f>'B-7 BC Numb sorted'!Z81</f>
        <v>1</v>
      </c>
      <c r="Q83" s="57">
        <f>'B-8 BC Pct sorted'!Z81</f>
        <v>2.5641025641025641E-3</v>
      </c>
      <c r="R83" s="28">
        <f>'B-9 BC Rank sorted'!Z81</f>
        <v>52</v>
      </c>
      <c r="S83" s="28">
        <f>'B-7 BC Numb sorted'!AI81</f>
        <v>0</v>
      </c>
      <c r="T83" s="57">
        <f>'B-8 BC Pct sorted'!AI81</f>
        <v>0</v>
      </c>
      <c r="U83" s="28">
        <f>'B-9 BC Rank sorted'!AI81</f>
        <v>42</v>
      </c>
      <c r="V83" s="28">
        <f>'B-7 BC Numb sorted'!AS81</f>
        <v>0</v>
      </c>
      <c r="W83" s="57">
        <f>'B-8 BC Pct sorted'!AS81</f>
        <v>0</v>
      </c>
      <c r="X83" s="28">
        <f>'B-9 BC Rank sorted'!AS81</f>
        <v>43</v>
      </c>
      <c r="Y83" s="28">
        <f>'B-7 BC Numb sorted'!AZ81</f>
        <v>0</v>
      </c>
      <c r="Z83" s="57">
        <f>'B-8 BC Pct sorted'!AZ81</f>
        <v>0</v>
      </c>
      <c r="AA83" s="28">
        <f>'B-9 BC Rank sorted'!AZ81</f>
        <v>57</v>
      </c>
    </row>
    <row r="84" spans="1:27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11"/>
        <v>5</v>
      </c>
      <c r="H84" s="59">
        <f t="shared" si="12"/>
        <v>3.6603221083455345E-3</v>
      </c>
      <c r="I84" s="27">
        <f t="shared" si="13"/>
        <v>55</v>
      </c>
      <c r="J84" s="28">
        <f>'B-7 BC Numb sorted'!K82</f>
        <v>0</v>
      </c>
      <c r="K84" s="57">
        <f>'B-8 BC Pct sorted'!K82</f>
        <v>0</v>
      </c>
      <c r="L84" s="28">
        <f>'B-9 BC Rank sorted'!K82</f>
        <v>55</v>
      </c>
      <c r="M84" s="28">
        <f>'B-7 BC Numb sorted'!X82</f>
        <v>0</v>
      </c>
      <c r="N84" s="57">
        <f>'B-8 BC Pct sorted'!X82</f>
        <v>0</v>
      </c>
      <c r="O84" s="28">
        <f>'B-9 BC Rank sorted'!X82</f>
        <v>69</v>
      </c>
      <c r="P84" s="28">
        <f>'B-7 BC Numb sorted'!Z82</f>
        <v>3</v>
      </c>
      <c r="Q84" s="57">
        <f>'B-8 BC Pct sorted'!Z82</f>
        <v>7.6923076923076927E-3</v>
      </c>
      <c r="R84" s="28">
        <f>'B-9 BC Rank sorted'!Z82</f>
        <v>33</v>
      </c>
      <c r="S84" s="28">
        <f>'B-7 BC Numb sorted'!AI82</f>
        <v>0</v>
      </c>
      <c r="T84" s="57">
        <f>'B-8 BC Pct sorted'!AI82</f>
        <v>0</v>
      </c>
      <c r="U84" s="28">
        <f>'B-9 BC Rank sorted'!AI82</f>
        <v>42</v>
      </c>
      <c r="V84" s="28">
        <f>'B-7 BC Numb sorted'!AS82</f>
        <v>0</v>
      </c>
      <c r="W84" s="57">
        <f>'B-8 BC Pct sorted'!AS82</f>
        <v>0</v>
      </c>
      <c r="X84" s="28">
        <f>'B-9 BC Rank sorted'!AS82</f>
        <v>43</v>
      </c>
      <c r="Y84" s="28">
        <f>'B-7 BC Numb sorted'!AZ82</f>
        <v>2</v>
      </c>
      <c r="Z84" s="57">
        <f>'B-8 BC Pct sorted'!AZ82</f>
        <v>1.3513513513513514E-2</v>
      </c>
      <c r="AA84" s="28">
        <f>'B-9 BC Rank sorted'!AZ82</f>
        <v>19</v>
      </c>
    </row>
    <row r="85" spans="1:27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11"/>
        <v>2</v>
      </c>
      <c r="H85" s="59">
        <f t="shared" si="12"/>
        <v>1.4641288433382138E-3</v>
      </c>
      <c r="I85" s="27">
        <f t="shared" si="13"/>
        <v>73</v>
      </c>
      <c r="J85" s="28">
        <f>'B-7 BC Numb sorted'!K83</f>
        <v>0</v>
      </c>
      <c r="K85" s="57">
        <f>'B-8 BC Pct sorted'!K83</f>
        <v>0</v>
      </c>
      <c r="L85" s="28">
        <f>'B-9 BC Rank sorted'!K83</f>
        <v>55</v>
      </c>
      <c r="M85" s="28">
        <f>'B-7 BC Numb sorted'!X83</f>
        <v>0</v>
      </c>
      <c r="N85" s="57">
        <f>'B-8 BC Pct sorted'!X83</f>
        <v>0</v>
      </c>
      <c r="O85" s="28">
        <f>'B-9 BC Rank sorted'!X83</f>
        <v>69</v>
      </c>
      <c r="P85" s="28">
        <f>'B-7 BC Numb sorted'!Z83</f>
        <v>1</v>
      </c>
      <c r="Q85" s="57">
        <f>'B-8 BC Pct sorted'!Z83</f>
        <v>2.5641025641025641E-3</v>
      </c>
      <c r="R85" s="28">
        <f>'B-9 BC Rank sorted'!Z83</f>
        <v>52</v>
      </c>
      <c r="S85" s="28">
        <f>'B-7 BC Numb sorted'!AI83</f>
        <v>0</v>
      </c>
      <c r="T85" s="57">
        <f>'B-8 BC Pct sorted'!AI83</f>
        <v>0</v>
      </c>
      <c r="U85" s="28">
        <f>'B-9 BC Rank sorted'!AI83</f>
        <v>42</v>
      </c>
      <c r="V85" s="28">
        <f>'B-7 BC Numb sorted'!AS83</f>
        <v>0</v>
      </c>
      <c r="W85" s="57">
        <f>'B-8 BC Pct sorted'!AS83</f>
        <v>0</v>
      </c>
      <c r="X85" s="28">
        <f>'B-9 BC Rank sorted'!AS83</f>
        <v>43</v>
      </c>
      <c r="Y85" s="28">
        <f>'B-7 BC Numb sorted'!AZ83</f>
        <v>1</v>
      </c>
      <c r="Z85" s="57">
        <f>'B-8 BC Pct sorted'!AZ83</f>
        <v>6.7567567567567571E-3</v>
      </c>
      <c r="AA85" s="28">
        <f>'B-9 BC Rank sorted'!AZ83</f>
        <v>30</v>
      </c>
    </row>
    <row r="86" spans="1:27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11"/>
        <v>2</v>
      </c>
      <c r="H86" s="59">
        <f t="shared" si="12"/>
        <v>1.4641288433382138E-3</v>
      </c>
      <c r="I86" s="27">
        <f t="shared" si="13"/>
        <v>73</v>
      </c>
      <c r="J86" s="28">
        <f>'B-7 BC Numb sorted'!K84</f>
        <v>0</v>
      </c>
      <c r="K86" s="57">
        <f>'B-8 BC Pct sorted'!K84</f>
        <v>0</v>
      </c>
      <c r="L86" s="28">
        <f>'B-9 BC Rank sorted'!K84</f>
        <v>55</v>
      </c>
      <c r="M86" s="28">
        <f>'B-7 BC Numb sorted'!X84</f>
        <v>0</v>
      </c>
      <c r="N86" s="57">
        <f>'B-8 BC Pct sorted'!X84</f>
        <v>0</v>
      </c>
      <c r="O86" s="28">
        <f>'B-9 BC Rank sorted'!X84</f>
        <v>69</v>
      </c>
      <c r="P86" s="28">
        <f>'B-7 BC Numb sorted'!Z84</f>
        <v>2</v>
      </c>
      <c r="Q86" s="57">
        <f>'B-8 BC Pct sorted'!Z84</f>
        <v>5.1282051282051282E-3</v>
      </c>
      <c r="R86" s="28">
        <f>'B-9 BC Rank sorted'!Z84</f>
        <v>41</v>
      </c>
      <c r="S86" s="28">
        <f>'B-7 BC Numb sorted'!AI84</f>
        <v>0</v>
      </c>
      <c r="T86" s="57">
        <f>'B-8 BC Pct sorted'!AI84</f>
        <v>0</v>
      </c>
      <c r="U86" s="28">
        <f>'B-9 BC Rank sorted'!AI84</f>
        <v>42</v>
      </c>
      <c r="V86" s="28">
        <f>'B-7 BC Numb sorted'!AS84</f>
        <v>0</v>
      </c>
      <c r="W86" s="57">
        <f>'B-8 BC Pct sorted'!AS84</f>
        <v>0</v>
      </c>
      <c r="X86" s="28">
        <f>'B-9 BC Rank sorted'!AS84</f>
        <v>43</v>
      </c>
      <c r="Y86" s="28">
        <f>'B-7 BC Numb sorted'!AZ84</f>
        <v>0</v>
      </c>
      <c r="Z86" s="57">
        <f>'B-8 BC Pct sorted'!AZ84</f>
        <v>0</v>
      </c>
      <c r="AA86" s="28">
        <f>'B-9 BC Rank sorted'!AZ84</f>
        <v>57</v>
      </c>
    </row>
    <row r="87" spans="1:27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11"/>
        <v>7</v>
      </c>
      <c r="H87" s="59">
        <f t="shared" si="12"/>
        <v>5.1244509516837483E-3</v>
      </c>
      <c r="I87" s="27">
        <f t="shared" si="13"/>
        <v>51</v>
      </c>
      <c r="J87" s="28">
        <f>'B-7 BC Numb sorted'!K85</f>
        <v>0</v>
      </c>
      <c r="K87" s="57">
        <f>'B-8 BC Pct sorted'!K85</f>
        <v>0</v>
      </c>
      <c r="L87" s="28">
        <f>'B-9 BC Rank sorted'!K85</f>
        <v>55</v>
      </c>
      <c r="M87" s="28">
        <f>'B-7 BC Numb sorted'!X85</f>
        <v>1</v>
      </c>
      <c r="N87" s="57">
        <f>'B-8 BC Pct sorted'!X85</f>
        <v>3.1645569620253164E-3</v>
      </c>
      <c r="O87" s="28">
        <f>'B-9 BC Rank sorted'!X85</f>
        <v>47</v>
      </c>
      <c r="P87" s="28">
        <f>'B-7 BC Numb sorted'!Z85</f>
        <v>0</v>
      </c>
      <c r="Q87" s="57">
        <f>'B-8 BC Pct sorted'!Z85</f>
        <v>0</v>
      </c>
      <c r="R87" s="28">
        <f>'B-9 BC Rank sorted'!Z85</f>
        <v>65</v>
      </c>
      <c r="S87" s="28">
        <f>'B-7 BC Numb sorted'!AI85</f>
        <v>0</v>
      </c>
      <c r="T87" s="57">
        <f>'B-8 BC Pct sorted'!AI85</f>
        <v>0</v>
      </c>
      <c r="U87" s="28">
        <f>'B-9 BC Rank sorted'!AI85</f>
        <v>42</v>
      </c>
      <c r="V87" s="28">
        <f>'B-7 BC Numb sorted'!AS85</f>
        <v>0</v>
      </c>
      <c r="W87" s="57">
        <f>'B-8 BC Pct sorted'!AS85</f>
        <v>0</v>
      </c>
      <c r="X87" s="28">
        <f>'B-9 BC Rank sorted'!AS85</f>
        <v>43</v>
      </c>
      <c r="Y87" s="28">
        <f>'B-7 BC Numb sorted'!AZ85</f>
        <v>6</v>
      </c>
      <c r="Z87" s="57">
        <f>'B-8 BC Pct sorted'!AZ85</f>
        <v>4.0540540540540543E-2</v>
      </c>
      <c r="AA87" s="28">
        <f>'B-9 BC Rank sorted'!AZ85</f>
        <v>5</v>
      </c>
    </row>
    <row r="88" spans="1:27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11"/>
        <v>2</v>
      </c>
      <c r="H88" s="59">
        <f t="shared" si="12"/>
        <v>1.4641288433382138E-3</v>
      </c>
      <c r="I88" s="27">
        <f t="shared" si="13"/>
        <v>73</v>
      </c>
      <c r="J88" s="28">
        <f>'B-7 BC Numb sorted'!K86</f>
        <v>0</v>
      </c>
      <c r="K88" s="57">
        <f>'B-8 BC Pct sorted'!K86</f>
        <v>0</v>
      </c>
      <c r="L88" s="28">
        <f>'B-9 BC Rank sorted'!K86</f>
        <v>55</v>
      </c>
      <c r="M88" s="28">
        <f>'B-7 BC Numb sorted'!X86</f>
        <v>1</v>
      </c>
      <c r="N88" s="57">
        <f>'B-8 BC Pct sorted'!X86</f>
        <v>3.1645569620253164E-3</v>
      </c>
      <c r="O88" s="28">
        <f>'B-9 BC Rank sorted'!X86</f>
        <v>47</v>
      </c>
      <c r="P88" s="28">
        <f>'B-7 BC Numb sorted'!Z86</f>
        <v>1</v>
      </c>
      <c r="Q88" s="57">
        <f>'B-8 BC Pct sorted'!Z86</f>
        <v>2.5641025641025641E-3</v>
      </c>
      <c r="R88" s="28">
        <f>'B-9 BC Rank sorted'!Z86</f>
        <v>52</v>
      </c>
      <c r="S88" s="28">
        <f>'B-7 BC Numb sorted'!AI86</f>
        <v>0</v>
      </c>
      <c r="T88" s="57">
        <f>'B-8 BC Pct sorted'!AI86</f>
        <v>0</v>
      </c>
      <c r="U88" s="28">
        <f>'B-9 BC Rank sorted'!AI86</f>
        <v>42</v>
      </c>
      <c r="V88" s="28">
        <f>'B-7 BC Numb sorted'!AS86</f>
        <v>0</v>
      </c>
      <c r="W88" s="57">
        <f>'B-8 BC Pct sorted'!AS86</f>
        <v>0</v>
      </c>
      <c r="X88" s="28">
        <f>'B-9 BC Rank sorted'!AS86</f>
        <v>43</v>
      </c>
      <c r="Y88" s="28">
        <f>'B-7 BC Numb sorted'!AZ86</f>
        <v>0</v>
      </c>
      <c r="Z88" s="57">
        <f>'B-8 BC Pct sorted'!AZ86</f>
        <v>0</v>
      </c>
      <c r="AA88" s="28">
        <f>'B-9 BC Rank sorted'!AZ86</f>
        <v>57</v>
      </c>
    </row>
    <row r="89" spans="1:27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11"/>
        <v>1</v>
      </c>
      <c r="H89" s="59">
        <f t="shared" si="12"/>
        <v>7.320644216691069E-4</v>
      </c>
      <c r="I89" s="27">
        <f t="shared" si="13"/>
        <v>84</v>
      </c>
      <c r="J89" s="28">
        <f>'B-7 BC Numb sorted'!K87</f>
        <v>0</v>
      </c>
      <c r="K89" s="57">
        <f>'B-8 BC Pct sorted'!K87</f>
        <v>0</v>
      </c>
      <c r="L89" s="28">
        <f>'B-9 BC Rank sorted'!K87</f>
        <v>55</v>
      </c>
      <c r="M89" s="28">
        <f>'B-7 BC Numb sorted'!X87</f>
        <v>0</v>
      </c>
      <c r="N89" s="57">
        <f>'B-8 BC Pct sorted'!X87</f>
        <v>0</v>
      </c>
      <c r="O89" s="28">
        <f>'B-9 BC Rank sorted'!X87</f>
        <v>69</v>
      </c>
      <c r="P89" s="28">
        <f>'B-7 BC Numb sorted'!Z87</f>
        <v>0</v>
      </c>
      <c r="Q89" s="57">
        <f>'B-8 BC Pct sorted'!Z87</f>
        <v>0</v>
      </c>
      <c r="R89" s="28">
        <f>'B-9 BC Rank sorted'!Z87</f>
        <v>65</v>
      </c>
      <c r="S89" s="28">
        <f>'B-7 BC Numb sorted'!AI87</f>
        <v>0</v>
      </c>
      <c r="T89" s="57">
        <f>'B-8 BC Pct sorted'!AI87</f>
        <v>0</v>
      </c>
      <c r="U89" s="28">
        <f>'B-9 BC Rank sorted'!AI87</f>
        <v>42</v>
      </c>
      <c r="V89" s="28">
        <f>'B-7 BC Numb sorted'!AS87</f>
        <v>0</v>
      </c>
      <c r="W89" s="57">
        <f>'B-8 BC Pct sorted'!AS87</f>
        <v>0</v>
      </c>
      <c r="X89" s="28">
        <f>'B-9 BC Rank sorted'!AS87</f>
        <v>43</v>
      </c>
      <c r="Y89" s="28">
        <f>'B-7 BC Numb sorted'!AZ87</f>
        <v>1</v>
      </c>
      <c r="Z89" s="57">
        <f>'B-8 BC Pct sorted'!AZ87</f>
        <v>6.7567567567567571E-3</v>
      </c>
      <c r="AA89" s="28">
        <f>'B-9 BC Rank sorted'!AZ87</f>
        <v>30</v>
      </c>
    </row>
    <row r="90" spans="1:27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11"/>
        <v>4</v>
      </c>
      <c r="H90" s="59">
        <f t="shared" si="12"/>
        <v>2.9282576866764276E-3</v>
      </c>
      <c r="I90" s="27">
        <f t="shared" si="13"/>
        <v>58</v>
      </c>
      <c r="J90" s="28">
        <f>'B-7 BC Numb sorted'!K88</f>
        <v>2</v>
      </c>
      <c r="K90" s="57">
        <f>'B-8 BC Pct sorted'!K88</f>
        <v>8.7336244541484712E-3</v>
      </c>
      <c r="L90" s="28">
        <f>'B-9 BC Rank sorted'!K88</f>
        <v>31</v>
      </c>
      <c r="M90" s="28">
        <f>'B-7 BC Numb sorted'!X88</f>
        <v>0</v>
      </c>
      <c r="N90" s="57">
        <f>'B-8 BC Pct sorted'!X88</f>
        <v>0</v>
      </c>
      <c r="O90" s="28">
        <f>'B-9 BC Rank sorted'!X88</f>
        <v>69</v>
      </c>
      <c r="P90" s="28">
        <f>'B-7 BC Numb sorted'!Z88</f>
        <v>0</v>
      </c>
      <c r="Q90" s="57">
        <f>'B-8 BC Pct sorted'!Z88</f>
        <v>0</v>
      </c>
      <c r="R90" s="28">
        <f>'B-9 BC Rank sorted'!Z88</f>
        <v>65</v>
      </c>
      <c r="S90" s="28">
        <f>'B-7 BC Numb sorted'!AI88</f>
        <v>0</v>
      </c>
      <c r="T90" s="57">
        <f>'B-8 BC Pct sorted'!AI88</f>
        <v>0</v>
      </c>
      <c r="U90" s="28">
        <f>'B-9 BC Rank sorted'!AI88</f>
        <v>42</v>
      </c>
      <c r="V90" s="28">
        <f>'B-7 BC Numb sorted'!AS88</f>
        <v>0</v>
      </c>
      <c r="W90" s="57">
        <f>'B-8 BC Pct sorted'!AS88</f>
        <v>0</v>
      </c>
      <c r="X90" s="28">
        <f>'B-9 BC Rank sorted'!AS88</f>
        <v>43</v>
      </c>
      <c r="Y90" s="28">
        <f>'B-7 BC Numb sorted'!AZ88</f>
        <v>2</v>
      </c>
      <c r="Z90" s="57">
        <f>'B-8 BC Pct sorted'!AZ88</f>
        <v>1.3513513513513514E-2</v>
      </c>
      <c r="AA90" s="28">
        <f>'B-9 BC Rank sorted'!AZ88</f>
        <v>19</v>
      </c>
    </row>
    <row r="91" spans="1:27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11"/>
        <v>4</v>
      </c>
      <c r="H91" s="59">
        <f t="shared" si="12"/>
        <v>2.9282576866764276E-3</v>
      </c>
      <c r="I91" s="27">
        <f t="shared" si="13"/>
        <v>58</v>
      </c>
      <c r="J91" s="28">
        <f>'B-7 BC Numb sorted'!K89</f>
        <v>0</v>
      </c>
      <c r="K91" s="57">
        <f>'B-8 BC Pct sorted'!K89</f>
        <v>0</v>
      </c>
      <c r="L91" s="28">
        <f>'B-9 BC Rank sorted'!K89</f>
        <v>55</v>
      </c>
      <c r="M91" s="28">
        <f>'B-7 BC Numb sorted'!X89</f>
        <v>2</v>
      </c>
      <c r="N91" s="57">
        <f>'B-8 BC Pct sorted'!X89</f>
        <v>6.3291139240506328E-3</v>
      </c>
      <c r="O91" s="28">
        <f>'B-9 BC Rank sorted'!X89</f>
        <v>32</v>
      </c>
      <c r="P91" s="28">
        <f>'B-7 BC Numb sorted'!Z89</f>
        <v>2</v>
      </c>
      <c r="Q91" s="57">
        <f>'B-8 BC Pct sorted'!Z89</f>
        <v>5.1282051282051282E-3</v>
      </c>
      <c r="R91" s="28">
        <f>'B-9 BC Rank sorted'!Z89</f>
        <v>41</v>
      </c>
      <c r="S91" s="28">
        <f>'B-7 BC Numb sorted'!AI89</f>
        <v>0</v>
      </c>
      <c r="T91" s="57">
        <f>'B-8 BC Pct sorted'!AI89</f>
        <v>0</v>
      </c>
      <c r="U91" s="28">
        <f>'B-9 BC Rank sorted'!AI89</f>
        <v>42</v>
      </c>
      <c r="V91" s="28">
        <f>'B-7 BC Numb sorted'!AS89</f>
        <v>0</v>
      </c>
      <c r="W91" s="57">
        <f>'B-8 BC Pct sorted'!AS89</f>
        <v>0</v>
      </c>
      <c r="X91" s="28">
        <f>'B-9 BC Rank sorted'!AS89</f>
        <v>43</v>
      </c>
      <c r="Y91" s="28">
        <f>'B-7 BC Numb sorted'!AZ89</f>
        <v>0</v>
      </c>
      <c r="Z91" s="57">
        <f>'B-8 BC Pct sorted'!AZ89</f>
        <v>0</v>
      </c>
      <c r="AA91" s="28">
        <f>'B-9 BC Rank sorted'!AZ89</f>
        <v>57</v>
      </c>
    </row>
    <row r="92" spans="1:27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11"/>
        <v>3</v>
      </c>
      <c r="H92" s="59">
        <f t="shared" si="12"/>
        <v>2.1961932650073207E-3</v>
      </c>
      <c r="I92" s="27">
        <f t="shared" si="13"/>
        <v>67</v>
      </c>
      <c r="J92" s="28">
        <f>'B-7 BC Numb sorted'!K90</f>
        <v>2</v>
      </c>
      <c r="K92" s="57">
        <f>'B-8 BC Pct sorted'!K90</f>
        <v>8.7336244541484712E-3</v>
      </c>
      <c r="L92" s="28">
        <f>'B-9 BC Rank sorted'!K90</f>
        <v>31</v>
      </c>
      <c r="M92" s="28">
        <f>'B-7 BC Numb sorted'!X90</f>
        <v>1</v>
      </c>
      <c r="N92" s="57">
        <f>'B-8 BC Pct sorted'!X90</f>
        <v>3.1645569620253164E-3</v>
      </c>
      <c r="O92" s="28">
        <f>'B-9 BC Rank sorted'!X90</f>
        <v>47</v>
      </c>
      <c r="P92" s="28">
        <f>'B-7 BC Numb sorted'!Z90</f>
        <v>0</v>
      </c>
      <c r="Q92" s="57">
        <f>'B-8 BC Pct sorted'!Z90</f>
        <v>0</v>
      </c>
      <c r="R92" s="28">
        <f>'B-9 BC Rank sorted'!Z90</f>
        <v>65</v>
      </c>
      <c r="S92" s="28">
        <f>'B-7 BC Numb sorted'!AI90</f>
        <v>0</v>
      </c>
      <c r="T92" s="57">
        <f>'B-8 BC Pct sorted'!AI90</f>
        <v>0</v>
      </c>
      <c r="U92" s="28">
        <f>'B-9 BC Rank sorted'!AI90</f>
        <v>42</v>
      </c>
      <c r="V92" s="28">
        <f>'B-7 BC Numb sorted'!AS90</f>
        <v>0</v>
      </c>
      <c r="W92" s="57">
        <f>'B-8 BC Pct sorted'!AS90</f>
        <v>0</v>
      </c>
      <c r="X92" s="28">
        <f>'B-9 BC Rank sorted'!AS90</f>
        <v>43</v>
      </c>
      <c r="Y92" s="28">
        <f>'B-7 BC Numb sorted'!AZ90</f>
        <v>0</v>
      </c>
      <c r="Z92" s="57">
        <f>'B-8 BC Pct sorted'!AZ90</f>
        <v>0</v>
      </c>
      <c r="AA92" s="28">
        <f>'B-9 BC Rank sorted'!AZ90</f>
        <v>57</v>
      </c>
    </row>
    <row r="93" spans="1:27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11"/>
        <v>7</v>
      </c>
      <c r="H93" s="59">
        <f t="shared" si="12"/>
        <v>5.1244509516837483E-3</v>
      </c>
      <c r="I93" s="27">
        <f t="shared" si="13"/>
        <v>51</v>
      </c>
      <c r="J93" s="28">
        <f>'B-7 BC Numb sorted'!K91</f>
        <v>1</v>
      </c>
      <c r="K93" s="57">
        <f>'B-8 BC Pct sorted'!K91</f>
        <v>4.3668122270742356E-3</v>
      </c>
      <c r="L93" s="28">
        <f>'B-9 BC Rank sorted'!K91</f>
        <v>42</v>
      </c>
      <c r="M93" s="28">
        <f>'B-7 BC Numb sorted'!X91</f>
        <v>2</v>
      </c>
      <c r="N93" s="57">
        <f>'B-8 BC Pct sorted'!X91</f>
        <v>6.3291139240506328E-3</v>
      </c>
      <c r="O93" s="28">
        <f>'B-9 BC Rank sorted'!X91</f>
        <v>32</v>
      </c>
      <c r="P93" s="28">
        <f>'B-7 BC Numb sorted'!Z91</f>
        <v>2</v>
      </c>
      <c r="Q93" s="57">
        <f>'B-8 BC Pct sorted'!Z91</f>
        <v>5.1282051282051282E-3</v>
      </c>
      <c r="R93" s="28">
        <f>'B-9 BC Rank sorted'!Z91</f>
        <v>41</v>
      </c>
      <c r="S93" s="28">
        <f>'B-7 BC Numb sorted'!AI91</f>
        <v>0</v>
      </c>
      <c r="T93" s="57">
        <f>'B-8 BC Pct sorted'!AI91</f>
        <v>0</v>
      </c>
      <c r="U93" s="28">
        <f>'B-9 BC Rank sorted'!AI91</f>
        <v>42</v>
      </c>
      <c r="V93" s="28">
        <f>'B-7 BC Numb sorted'!AS91</f>
        <v>2</v>
      </c>
      <c r="W93" s="57">
        <f>'B-8 BC Pct sorted'!AS91</f>
        <v>1.3333333333333334E-2</v>
      </c>
      <c r="X93" s="28">
        <f>'B-9 BC Rank sorted'!AS91</f>
        <v>20</v>
      </c>
      <c r="Y93" s="28">
        <f>'B-7 BC Numb sorted'!AZ91</f>
        <v>0</v>
      </c>
      <c r="Z93" s="57">
        <f>'B-8 BC Pct sorted'!AZ91</f>
        <v>0</v>
      </c>
      <c r="AA93" s="28">
        <f>'B-9 BC Rank sorted'!AZ91</f>
        <v>57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11"/>
        <v>0</v>
      </c>
      <c r="H94" s="59">
        <f t="shared" si="12"/>
        <v>0</v>
      </c>
      <c r="I94" s="27">
        <f t="shared" si="13"/>
        <v>97</v>
      </c>
      <c r="J94" s="28">
        <f>'B-7 BC Numb sorted'!K92</f>
        <v>0</v>
      </c>
      <c r="K94" s="57">
        <f>'B-8 BC Pct sorted'!K92</f>
        <v>0</v>
      </c>
      <c r="L94" s="28">
        <f>'B-9 BC Rank sorted'!K92</f>
        <v>55</v>
      </c>
      <c r="M94" s="28">
        <f>'B-7 BC Numb sorted'!X92</f>
        <v>0</v>
      </c>
      <c r="N94" s="57">
        <f>'B-8 BC Pct sorted'!X92</f>
        <v>0</v>
      </c>
      <c r="O94" s="28">
        <f>'B-9 BC Rank sorted'!X92</f>
        <v>69</v>
      </c>
      <c r="P94" s="28">
        <f>'B-7 BC Numb sorted'!Z92</f>
        <v>0</v>
      </c>
      <c r="Q94" s="57">
        <f>'B-8 BC Pct sorted'!Z92</f>
        <v>0</v>
      </c>
      <c r="R94" s="28">
        <f>'B-9 BC Rank sorted'!Z92</f>
        <v>65</v>
      </c>
      <c r="S94" s="28">
        <f>'B-7 BC Numb sorted'!AI92</f>
        <v>0</v>
      </c>
      <c r="T94" s="57">
        <f>'B-8 BC Pct sorted'!AI92</f>
        <v>0</v>
      </c>
      <c r="U94" s="28">
        <f>'B-9 BC Rank sorted'!AI92</f>
        <v>42</v>
      </c>
      <c r="V94" s="28">
        <f>'B-7 BC Numb sorted'!AS92</f>
        <v>0</v>
      </c>
      <c r="W94" s="57">
        <f>'B-8 BC Pct sorted'!AS92</f>
        <v>0</v>
      </c>
      <c r="X94" s="28">
        <f>'B-9 BC Rank sorted'!AS92</f>
        <v>43</v>
      </c>
      <c r="Y94" s="28">
        <f>'B-7 BC Numb sorted'!AZ92</f>
        <v>0</v>
      </c>
      <c r="Z94" s="57">
        <f>'B-8 BC Pct sorted'!AZ92</f>
        <v>0</v>
      </c>
      <c r="AA94" s="28">
        <f>'B-9 BC Rank sorted'!AZ92</f>
        <v>57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11"/>
        <v>0</v>
      </c>
      <c r="H95" s="59">
        <f t="shared" si="12"/>
        <v>0</v>
      </c>
      <c r="I95" s="27">
        <f t="shared" si="13"/>
        <v>97</v>
      </c>
      <c r="J95" s="28">
        <f>'B-7 BC Numb sorted'!K93</f>
        <v>0</v>
      </c>
      <c r="K95" s="57">
        <f>'B-8 BC Pct sorted'!K93</f>
        <v>0</v>
      </c>
      <c r="L95" s="28">
        <f>'B-9 BC Rank sorted'!K93</f>
        <v>55</v>
      </c>
      <c r="M95" s="28">
        <f>'B-7 BC Numb sorted'!X93</f>
        <v>0</v>
      </c>
      <c r="N95" s="57">
        <f>'B-8 BC Pct sorted'!X93</f>
        <v>0</v>
      </c>
      <c r="O95" s="28">
        <f>'B-9 BC Rank sorted'!X93</f>
        <v>69</v>
      </c>
      <c r="P95" s="28">
        <f>'B-7 BC Numb sorted'!Z93</f>
        <v>0</v>
      </c>
      <c r="Q95" s="57">
        <f>'B-8 BC Pct sorted'!Z93</f>
        <v>0</v>
      </c>
      <c r="R95" s="28">
        <f>'B-9 BC Rank sorted'!Z93</f>
        <v>65</v>
      </c>
      <c r="S95" s="28">
        <f>'B-7 BC Numb sorted'!AI93</f>
        <v>0</v>
      </c>
      <c r="T95" s="57">
        <f>'B-8 BC Pct sorted'!AI93</f>
        <v>0</v>
      </c>
      <c r="U95" s="28">
        <f>'B-9 BC Rank sorted'!AI93</f>
        <v>42</v>
      </c>
      <c r="V95" s="28">
        <f>'B-7 BC Numb sorted'!AS93</f>
        <v>0</v>
      </c>
      <c r="W95" s="57">
        <f>'B-8 BC Pct sorted'!AS93</f>
        <v>0</v>
      </c>
      <c r="X95" s="28">
        <f>'B-9 BC Rank sorted'!AS93</f>
        <v>43</v>
      </c>
      <c r="Y95" s="28">
        <f>'B-7 BC Numb sorted'!AZ93</f>
        <v>0</v>
      </c>
      <c r="Z95" s="57">
        <f>'B-8 BC Pct sorted'!AZ93</f>
        <v>0</v>
      </c>
      <c r="AA95" s="28">
        <f>'B-9 BC Rank sorted'!AZ93</f>
        <v>57</v>
      </c>
    </row>
    <row r="96" spans="1:27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11"/>
        <v>3</v>
      </c>
      <c r="H96" s="59">
        <f t="shared" si="12"/>
        <v>2.1961932650073207E-3</v>
      </c>
      <c r="I96" s="27">
        <f t="shared" si="13"/>
        <v>67</v>
      </c>
      <c r="J96" s="28">
        <f>'B-7 BC Numb sorted'!K94</f>
        <v>0</v>
      </c>
      <c r="K96" s="57">
        <f>'B-8 BC Pct sorted'!K94</f>
        <v>0</v>
      </c>
      <c r="L96" s="28">
        <f>'B-9 BC Rank sorted'!K94</f>
        <v>55</v>
      </c>
      <c r="M96" s="28">
        <f>'B-7 BC Numb sorted'!X94</f>
        <v>3</v>
      </c>
      <c r="N96" s="57">
        <f>'B-8 BC Pct sorted'!X94</f>
        <v>9.4936708860759497E-3</v>
      </c>
      <c r="O96" s="28">
        <f>'B-9 BC Rank sorted'!X94</f>
        <v>24</v>
      </c>
      <c r="P96" s="28">
        <f>'B-7 BC Numb sorted'!Z94</f>
        <v>0</v>
      </c>
      <c r="Q96" s="57">
        <f>'B-8 BC Pct sorted'!Z94</f>
        <v>0</v>
      </c>
      <c r="R96" s="28">
        <f>'B-9 BC Rank sorted'!Z94</f>
        <v>65</v>
      </c>
      <c r="S96" s="28">
        <f>'B-7 BC Numb sorted'!AI94</f>
        <v>0</v>
      </c>
      <c r="T96" s="57">
        <f>'B-8 BC Pct sorted'!AI94</f>
        <v>0</v>
      </c>
      <c r="U96" s="28">
        <f>'B-9 BC Rank sorted'!AI94</f>
        <v>42</v>
      </c>
      <c r="V96" s="28">
        <f>'B-7 BC Numb sorted'!AS94</f>
        <v>0</v>
      </c>
      <c r="W96" s="57">
        <f>'B-8 BC Pct sorted'!AS94</f>
        <v>0</v>
      </c>
      <c r="X96" s="28">
        <f>'B-9 BC Rank sorted'!AS94</f>
        <v>43</v>
      </c>
      <c r="Y96" s="28">
        <f>'B-7 BC Numb sorted'!AZ94</f>
        <v>0</v>
      </c>
      <c r="Z96" s="57">
        <f>'B-8 BC Pct sorted'!AZ94</f>
        <v>0</v>
      </c>
      <c r="AA96" s="28">
        <f>'B-9 BC Rank sorted'!AZ94</f>
        <v>57</v>
      </c>
    </row>
    <row r="97" spans="1:27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11"/>
        <v>0</v>
      </c>
      <c r="H97" s="59">
        <f t="shared" si="12"/>
        <v>0</v>
      </c>
      <c r="I97" s="27">
        <f t="shared" si="13"/>
        <v>97</v>
      </c>
      <c r="J97" s="28">
        <f>'B-7 BC Numb sorted'!K95</f>
        <v>0</v>
      </c>
      <c r="K97" s="57">
        <f>'B-8 BC Pct sorted'!K95</f>
        <v>0</v>
      </c>
      <c r="L97" s="28">
        <f>'B-9 BC Rank sorted'!K95</f>
        <v>55</v>
      </c>
      <c r="M97" s="28">
        <f>'B-7 BC Numb sorted'!X95</f>
        <v>0</v>
      </c>
      <c r="N97" s="57">
        <f>'B-8 BC Pct sorted'!X95</f>
        <v>0</v>
      </c>
      <c r="O97" s="28">
        <f>'B-9 BC Rank sorted'!X95</f>
        <v>69</v>
      </c>
      <c r="P97" s="28">
        <f>'B-7 BC Numb sorted'!Z95</f>
        <v>0</v>
      </c>
      <c r="Q97" s="57">
        <f>'B-8 BC Pct sorted'!Z95</f>
        <v>0</v>
      </c>
      <c r="R97" s="28">
        <f>'B-9 BC Rank sorted'!Z95</f>
        <v>65</v>
      </c>
      <c r="S97" s="28">
        <f>'B-7 BC Numb sorted'!AI95</f>
        <v>0</v>
      </c>
      <c r="T97" s="57">
        <f>'B-8 BC Pct sorted'!AI95</f>
        <v>0</v>
      </c>
      <c r="U97" s="28">
        <f>'B-9 BC Rank sorted'!AI95</f>
        <v>42</v>
      </c>
      <c r="V97" s="28">
        <f>'B-7 BC Numb sorted'!AS95</f>
        <v>0</v>
      </c>
      <c r="W97" s="57">
        <f>'B-8 BC Pct sorted'!AS95</f>
        <v>0</v>
      </c>
      <c r="X97" s="28">
        <f>'B-9 BC Rank sorted'!AS95</f>
        <v>43</v>
      </c>
      <c r="Y97" s="28">
        <f>'B-7 BC Numb sorted'!AZ95</f>
        <v>0</v>
      </c>
      <c r="Z97" s="57">
        <f>'B-8 BC Pct sorted'!AZ95</f>
        <v>0</v>
      </c>
      <c r="AA97" s="28">
        <f>'B-9 BC Rank sorted'!AZ95</f>
        <v>57</v>
      </c>
    </row>
    <row r="98" spans="1:27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11"/>
        <v>0</v>
      </c>
      <c r="H98" s="59">
        <f t="shared" si="12"/>
        <v>0</v>
      </c>
      <c r="I98" s="27">
        <f t="shared" si="13"/>
        <v>97</v>
      </c>
      <c r="J98" s="28">
        <f>'B-7 BC Numb sorted'!K96</f>
        <v>0</v>
      </c>
      <c r="K98" s="57">
        <f>'B-8 BC Pct sorted'!K96</f>
        <v>0</v>
      </c>
      <c r="L98" s="28">
        <f>'B-9 BC Rank sorted'!K96</f>
        <v>55</v>
      </c>
      <c r="M98" s="28">
        <f>'B-7 BC Numb sorted'!X96</f>
        <v>0</v>
      </c>
      <c r="N98" s="57">
        <f>'B-8 BC Pct sorted'!X96</f>
        <v>0</v>
      </c>
      <c r="O98" s="28">
        <f>'B-9 BC Rank sorted'!X96</f>
        <v>69</v>
      </c>
      <c r="P98" s="28">
        <f>'B-7 BC Numb sorted'!Z96</f>
        <v>0</v>
      </c>
      <c r="Q98" s="57">
        <f>'B-8 BC Pct sorted'!Z96</f>
        <v>0</v>
      </c>
      <c r="R98" s="28">
        <f>'B-9 BC Rank sorted'!Z96</f>
        <v>65</v>
      </c>
      <c r="S98" s="28">
        <f>'B-7 BC Numb sorted'!AI96</f>
        <v>0</v>
      </c>
      <c r="T98" s="57">
        <f>'B-8 BC Pct sorted'!AI96</f>
        <v>0</v>
      </c>
      <c r="U98" s="28">
        <f>'B-9 BC Rank sorted'!AI96</f>
        <v>42</v>
      </c>
      <c r="V98" s="28">
        <f>'B-7 BC Numb sorted'!AS96</f>
        <v>0</v>
      </c>
      <c r="W98" s="57">
        <f>'B-8 BC Pct sorted'!AS96</f>
        <v>0</v>
      </c>
      <c r="X98" s="28">
        <f>'B-9 BC Rank sorted'!AS96</f>
        <v>43</v>
      </c>
      <c r="Y98" s="28">
        <f>'B-7 BC Numb sorted'!AZ96</f>
        <v>0</v>
      </c>
      <c r="Z98" s="57">
        <f>'B-8 BC Pct sorted'!AZ96</f>
        <v>0</v>
      </c>
      <c r="AA98" s="28">
        <f>'B-9 BC Rank sorted'!AZ96</f>
        <v>57</v>
      </c>
    </row>
    <row r="99" spans="1:27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11"/>
        <v>6</v>
      </c>
      <c r="H99" s="59">
        <f t="shared" si="12"/>
        <v>4.3923865300146414E-3</v>
      </c>
      <c r="I99" s="27">
        <f t="shared" si="13"/>
        <v>53</v>
      </c>
      <c r="J99" s="28">
        <f>'B-7 BC Numb sorted'!K97</f>
        <v>0</v>
      </c>
      <c r="K99" s="57">
        <f>'B-8 BC Pct sorted'!K97</f>
        <v>0</v>
      </c>
      <c r="L99" s="28">
        <f>'B-9 BC Rank sorted'!K97</f>
        <v>55</v>
      </c>
      <c r="M99" s="28">
        <f>'B-7 BC Numb sorted'!X97</f>
        <v>1</v>
      </c>
      <c r="N99" s="57">
        <f>'B-8 BC Pct sorted'!X97</f>
        <v>3.1645569620253164E-3</v>
      </c>
      <c r="O99" s="28">
        <f>'B-9 BC Rank sorted'!X97</f>
        <v>47</v>
      </c>
      <c r="P99" s="28">
        <f>'B-7 BC Numb sorted'!Z97</f>
        <v>0</v>
      </c>
      <c r="Q99" s="57">
        <f>'B-8 BC Pct sorted'!Z97</f>
        <v>0</v>
      </c>
      <c r="R99" s="28">
        <f>'B-9 BC Rank sorted'!Z97</f>
        <v>65</v>
      </c>
      <c r="S99" s="28">
        <f>'B-7 BC Numb sorted'!AI97</f>
        <v>0</v>
      </c>
      <c r="T99" s="57">
        <f>'B-8 BC Pct sorted'!AI97</f>
        <v>0</v>
      </c>
      <c r="U99" s="28">
        <f>'B-9 BC Rank sorted'!AI97</f>
        <v>42</v>
      </c>
      <c r="V99" s="28">
        <f>'B-7 BC Numb sorted'!AS97</f>
        <v>0</v>
      </c>
      <c r="W99" s="57">
        <f>'B-8 BC Pct sorted'!AS97</f>
        <v>0</v>
      </c>
      <c r="X99" s="28">
        <f>'B-9 BC Rank sorted'!AS97</f>
        <v>43</v>
      </c>
      <c r="Y99" s="28">
        <f>'B-7 BC Numb sorted'!AZ97</f>
        <v>5</v>
      </c>
      <c r="Z99" s="57">
        <f>'B-8 BC Pct sorted'!AZ97</f>
        <v>3.3783783783783786E-2</v>
      </c>
      <c r="AA99" s="28">
        <f>'B-9 BC Rank sorted'!AZ97</f>
        <v>7</v>
      </c>
    </row>
    <row r="100" spans="1:27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11"/>
        <v>2</v>
      </c>
      <c r="H100" s="59">
        <f t="shared" si="12"/>
        <v>1.4641288433382138E-3</v>
      </c>
      <c r="I100" s="27">
        <f t="shared" si="13"/>
        <v>73</v>
      </c>
      <c r="J100" s="28">
        <f>'B-7 BC Numb sorted'!K98</f>
        <v>0</v>
      </c>
      <c r="K100" s="57">
        <f>'B-8 BC Pct sorted'!K98</f>
        <v>0</v>
      </c>
      <c r="L100" s="28">
        <f>'B-9 BC Rank sorted'!K98</f>
        <v>55</v>
      </c>
      <c r="M100" s="28">
        <f>'B-7 BC Numb sorted'!X98</f>
        <v>1</v>
      </c>
      <c r="N100" s="57">
        <f>'B-8 BC Pct sorted'!X98</f>
        <v>3.1645569620253164E-3</v>
      </c>
      <c r="O100" s="28">
        <f>'B-9 BC Rank sorted'!X98</f>
        <v>47</v>
      </c>
      <c r="P100" s="28">
        <f>'B-7 BC Numb sorted'!Z98</f>
        <v>1</v>
      </c>
      <c r="Q100" s="57">
        <f>'B-8 BC Pct sorted'!Z98</f>
        <v>2.5641025641025641E-3</v>
      </c>
      <c r="R100" s="28">
        <f>'B-9 BC Rank sorted'!Z98</f>
        <v>52</v>
      </c>
      <c r="S100" s="28">
        <f>'B-7 BC Numb sorted'!AI98</f>
        <v>0</v>
      </c>
      <c r="T100" s="57">
        <f>'B-8 BC Pct sorted'!AI98</f>
        <v>0</v>
      </c>
      <c r="U100" s="28">
        <f>'B-9 BC Rank sorted'!AI98</f>
        <v>42</v>
      </c>
      <c r="V100" s="28">
        <f>'B-7 BC Numb sorted'!AS98</f>
        <v>0</v>
      </c>
      <c r="W100" s="57">
        <f>'B-8 BC Pct sorted'!AS98</f>
        <v>0</v>
      </c>
      <c r="X100" s="28">
        <f>'B-9 BC Rank sorted'!AS98</f>
        <v>43</v>
      </c>
      <c r="Y100" s="28">
        <f>'B-7 BC Numb sorted'!AZ98</f>
        <v>0</v>
      </c>
      <c r="Z100" s="57">
        <f>'B-8 BC Pct sorted'!AZ98</f>
        <v>0</v>
      </c>
      <c r="AA100" s="28">
        <f>'B-9 BC Rank sorted'!AZ98</f>
        <v>57</v>
      </c>
    </row>
    <row r="101" spans="1:27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11"/>
        <v>2</v>
      </c>
      <c r="H101" s="59">
        <f t="shared" si="12"/>
        <v>1.4641288433382138E-3</v>
      </c>
      <c r="I101" s="27">
        <f t="shared" si="13"/>
        <v>73</v>
      </c>
      <c r="J101" s="28">
        <f>'B-7 BC Numb sorted'!K99</f>
        <v>0</v>
      </c>
      <c r="K101" s="57">
        <f>'B-8 BC Pct sorted'!K99</f>
        <v>0</v>
      </c>
      <c r="L101" s="28">
        <f>'B-9 BC Rank sorted'!K99</f>
        <v>55</v>
      </c>
      <c r="M101" s="28">
        <f>'B-7 BC Numb sorted'!X99</f>
        <v>0</v>
      </c>
      <c r="N101" s="57">
        <f>'B-8 BC Pct sorted'!X99</f>
        <v>0</v>
      </c>
      <c r="O101" s="28">
        <f>'B-9 BC Rank sorted'!X99</f>
        <v>69</v>
      </c>
      <c r="P101" s="28">
        <f>'B-7 BC Numb sorted'!Z99</f>
        <v>0</v>
      </c>
      <c r="Q101" s="57">
        <f>'B-8 BC Pct sorted'!Z99</f>
        <v>0</v>
      </c>
      <c r="R101" s="28">
        <f>'B-9 BC Rank sorted'!Z99</f>
        <v>65</v>
      </c>
      <c r="S101" s="28">
        <f>'B-7 BC Numb sorted'!AI99</f>
        <v>0</v>
      </c>
      <c r="T101" s="57">
        <f>'B-8 BC Pct sorted'!AI99</f>
        <v>0</v>
      </c>
      <c r="U101" s="28">
        <f>'B-9 BC Rank sorted'!AI99</f>
        <v>42</v>
      </c>
      <c r="V101" s="28">
        <f>'B-7 BC Numb sorted'!AS99</f>
        <v>0</v>
      </c>
      <c r="W101" s="57">
        <f>'B-8 BC Pct sorted'!AS99</f>
        <v>0</v>
      </c>
      <c r="X101" s="28">
        <f>'B-9 BC Rank sorted'!AS99</f>
        <v>43</v>
      </c>
      <c r="Y101" s="28">
        <f>'B-7 BC Numb sorted'!AZ99</f>
        <v>2</v>
      </c>
      <c r="Z101" s="57">
        <f>'B-8 BC Pct sorted'!AZ99</f>
        <v>1.3513513513513514E-2</v>
      </c>
      <c r="AA101" s="28">
        <f>'B-9 BC Rank sorted'!AZ99</f>
        <v>19</v>
      </c>
    </row>
    <row r="102" spans="1:27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11"/>
        <v>0</v>
      </c>
      <c r="H102" s="59">
        <f t="shared" si="12"/>
        <v>0</v>
      </c>
      <c r="I102" s="27">
        <f t="shared" si="13"/>
        <v>97</v>
      </c>
      <c r="J102" s="28">
        <f>'B-7 BC Numb sorted'!K100</f>
        <v>0</v>
      </c>
      <c r="K102" s="57">
        <f>'B-8 BC Pct sorted'!K100</f>
        <v>0</v>
      </c>
      <c r="L102" s="28">
        <f>'B-9 BC Rank sorted'!K100</f>
        <v>55</v>
      </c>
      <c r="M102" s="28">
        <f>'B-7 BC Numb sorted'!X100</f>
        <v>0</v>
      </c>
      <c r="N102" s="57">
        <f>'B-8 BC Pct sorted'!X100</f>
        <v>0</v>
      </c>
      <c r="O102" s="28">
        <f>'B-9 BC Rank sorted'!X100</f>
        <v>69</v>
      </c>
      <c r="P102" s="28">
        <f>'B-7 BC Numb sorted'!Z100</f>
        <v>0</v>
      </c>
      <c r="Q102" s="57">
        <f>'B-8 BC Pct sorted'!Z100</f>
        <v>0</v>
      </c>
      <c r="R102" s="28">
        <f>'B-9 BC Rank sorted'!Z100</f>
        <v>65</v>
      </c>
      <c r="S102" s="28">
        <f>'B-7 BC Numb sorted'!AI100</f>
        <v>0</v>
      </c>
      <c r="T102" s="57">
        <f>'B-8 BC Pct sorted'!AI100</f>
        <v>0</v>
      </c>
      <c r="U102" s="28">
        <f>'B-9 BC Rank sorted'!AI100</f>
        <v>42</v>
      </c>
      <c r="V102" s="28">
        <f>'B-7 BC Numb sorted'!AS100</f>
        <v>0</v>
      </c>
      <c r="W102" s="57">
        <f>'B-8 BC Pct sorted'!AS100</f>
        <v>0</v>
      </c>
      <c r="X102" s="28">
        <f>'B-9 BC Rank sorted'!AS100</f>
        <v>43</v>
      </c>
      <c r="Y102" s="28">
        <f>'B-7 BC Numb sorted'!AZ100</f>
        <v>0</v>
      </c>
      <c r="Z102" s="57">
        <f>'B-8 BC Pct sorted'!AZ100</f>
        <v>0</v>
      </c>
      <c r="AA102" s="28">
        <f>'B-9 BC Rank sorted'!AZ100</f>
        <v>57</v>
      </c>
    </row>
    <row r="103" spans="1:27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11"/>
        <v>1</v>
      </c>
      <c r="H103" s="59">
        <f t="shared" si="12"/>
        <v>7.320644216691069E-4</v>
      </c>
      <c r="I103" s="27">
        <f t="shared" si="13"/>
        <v>84</v>
      </c>
      <c r="J103" s="28">
        <f>'B-7 BC Numb sorted'!K101</f>
        <v>0</v>
      </c>
      <c r="K103" s="57">
        <f>'B-8 BC Pct sorted'!K101</f>
        <v>0</v>
      </c>
      <c r="L103" s="28">
        <f>'B-9 BC Rank sorted'!K101</f>
        <v>55</v>
      </c>
      <c r="M103" s="28">
        <f>'B-7 BC Numb sorted'!X101</f>
        <v>0</v>
      </c>
      <c r="N103" s="57">
        <f>'B-8 BC Pct sorted'!X101</f>
        <v>0</v>
      </c>
      <c r="O103" s="28">
        <f>'B-9 BC Rank sorted'!X101</f>
        <v>69</v>
      </c>
      <c r="P103" s="28">
        <f>'B-7 BC Numb sorted'!Z101</f>
        <v>0</v>
      </c>
      <c r="Q103" s="57">
        <f>'B-8 BC Pct sorted'!Z101</f>
        <v>0</v>
      </c>
      <c r="R103" s="28">
        <f>'B-9 BC Rank sorted'!Z101</f>
        <v>65</v>
      </c>
      <c r="S103" s="28">
        <f>'B-7 BC Numb sorted'!AI101</f>
        <v>0</v>
      </c>
      <c r="T103" s="57">
        <f>'B-8 BC Pct sorted'!AI101</f>
        <v>0</v>
      </c>
      <c r="U103" s="28">
        <f>'B-9 BC Rank sorted'!AI101</f>
        <v>42</v>
      </c>
      <c r="V103" s="28">
        <f>'B-7 BC Numb sorted'!AS101</f>
        <v>0</v>
      </c>
      <c r="W103" s="57">
        <f>'B-8 BC Pct sorted'!AS101</f>
        <v>0</v>
      </c>
      <c r="X103" s="28">
        <f>'B-9 BC Rank sorted'!AS101</f>
        <v>43</v>
      </c>
      <c r="Y103" s="28">
        <f>'B-7 BC Numb sorted'!AZ101</f>
        <v>1</v>
      </c>
      <c r="Z103" s="57">
        <f>'B-8 BC Pct sorted'!AZ101</f>
        <v>6.7567567567567571E-3</v>
      </c>
      <c r="AA103" s="28">
        <f>'B-9 BC Rank sorted'!AZ101</f>
        <v>30</v>
      </c>
    </row>
    <row r="104" spans="1:27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11"/>
        <v>1</v>
      </c>
      <c r="H104" s="59">
        <f t="shared" si="12"/>
        <v>7.320644216691069E-4</v>
      </c>
      <c r="I104" s="27">
        <f t="shared" si="13"/>
        <v>84</v>
      </c>
      <c r="J104" s="28">
        <f>'B-7 BC Numb sorted'!K102</f>
        <v>0</v>
      </c>
      <c r="K104" s="57">
        <f>'B-8 BC Pct sorted'!K102</f>
        <v>0</v>
      </c>
      <c r="L104" s="28">
        <f>'B-9 BC Rank sorted'!K102</f>
        <v>55</v>
      </c>
      <c r="M104" s="28">
        <f>'B-7 BC Numb sorted'!X102</f>
        <v>0</v>
      </c>
      <c r="N104" s="57">
        <f>'B-8 BC Pct sorted'!X102</f>
        <v>0</v>
      </c>
      <c r="O104" s="28">
        <f>'B-9 BC Rank sorted'!X102</f>
        <v>69</v>
      </c>
      <c r="P104" s="28">
        <f>'B-7 BC Numb sorted'!Z102</f>
        <v>0</v>
      </c>
      <c r="Q104" s="57">
        <f>'B-8 BC Pct sorted'!Z102</f>
        <v>0</v>
      </c>
      <c r="R104" s="28">
        <f>'B-9 BC Rank sorted'!Z102</f>
        <v>65</v>
      </c>
      <c r="S104" s="28">
        <f>'B-7 BC Numb sorted'!AI102</f>
        <v>0</v>
      </c>
      <c r="T104" s="57">
        <f>'B-8 BC Pct sorted'!AI102</f>
        <v>0</v>
      </c>
      <c r="U104" s="28">
        <f>'B-9 BC Rank sorted'!AI102</f>
        <v>42</v>
      </c>
      <c r="V104" s="28">
        <f>'B-7 BC Numb sorted'!AS102</f>
        <v>0</v>
      </c>
      <c r="W104" s="57">
        <f>'B-8 BC Pct sorted'!AS102</f>
        <v>0</v>
      </c>
      <c r="X104" s="28">
        <f>'B-9 BC Rank sorted'!AS102</f>
        <v>43</v>
      </c>
      <c r="Y104" s="28">
        <f>'B-7 BC Numb sorted'!AZ102</f>
        <v>1</v>
      </c>
      <c r="Z104" s="57">
        <f>'B-8 BC Pct sorted'!AZ102</f>
        <v>6.7567567567567571E-3</v>
      </c>
      <c r="AA104" s="28">
        <f>'B-9 BC Rank sorted'!AZ102</f>
        <v>30</v>
      </c>
    </row>
    <row r="105" spans="1:27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11"/>
        <v>0</v>
      </c>
      <c r="H105" s="59">
        <f t="shared" si="12"/>
        <v>0</v>
      </c>
      <c r="I105" s="27">
        <f t="shared" si="13"/>
        <v>97</v>
      </c>
      <c r="J105" s="28">
        <f>'B-7 BC Numb sorted'!K103</f>
        <v>0</v>
      </c>
      <c r="K105" s="57">
        <f>'B-8 BC Pct sorted'!K103</f>
        <v>0</v>
      </c>
      <c r="L105" s="28">
        <f>'B-9 BC Rank sorted'!K103</f>
        <v>55</v>
      </c>
      <c r="M105" s="28">
        <f>'B-7 BC Numb sorted'!X103</f>
        <v>0</v>
      </c>
      <c r="N105" s="57">
        <f>'B-8 BC Pct sorted'!X103</f>
        <v>0</v>
      </c>
      <c r="O105" s="28">
        <f>'B-9 BC Rank sorted'!X103</f>
        <v>69</v>
      </c>
      <c r="P105" s="28">
        <f>'B-7 BC Numb sorted'!Z103</f>
        <v>0</v>
      </c>
      <c r="Q105" s="57">
        <f>'B-8 BC Pct sorted'!Z103</f>
        <v>0</v>
      </c>
      <c r="R105" s="28">
        <f>'B-9 BC Rank sorted'!Z103</f>
        <v>65</v>
      </c>
      <c r="S105" s="28">
        <f>'B-7 BC Numb sorted'!AI103</f>
        <v>0</v>
      </c>
      <c r="T105" s="57">
        <f>'B-8 BC Pct sorted'!AI103</f>
        <v>0</v>
      </c>
      <c r="U105" s="28">
        <f>'B-9 BC Rank sorted'!AI103</f>
        <v>42</v>
      </c>
      <c r="V105" s="28">
        <f>'B-7 BC Numb sorted'!AS103</f>
        <v>0</v>
      </c>
      <c r="W105" s="57">
        <f>'B-8 BC Pct sorted'!AS103</f>
        <v>0</v>
      </c>
      <c r="X105" s="28">
        <f>'B-9 BC Rank sorted'!AS103</f>
        <v>43</v>
      </c>
      <c r="Y105" s="28">
        <f>'B-7 BC Numb sorted'!AZ103</f>
        <v>0</v>
      </c>
      <c r="Z105" s="57">
        <f>'B-8 BC Pct sorted'!AZ103</f>
        <v>0</v>
      </c>
      <c r="AA105" s="28">
        <f>'B-9 BC Rank sorted'!AZ103</f>
        <v>57</v>
      </c>
    </row>
    <row r="106" spans="1:27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11"/>
        <v>3</v>
      </c>
      <c r="H106" s="59">
        <f t="shared" si="12"/>
        <v>2.1961932650073207E-3</v>
      </c>
      <c r="I106" s="27">
        <f t="shared" si="13"/>
        <v>67</v>
      </c>
      <c r="J106" s="28">
        <f>'B-7 BC Numb sorted'!K104</f>
        <v>0</v>
      </c>
      <c r="K106" s="57">
        <f>'B-8 BC Pct sorted'!K104</f>
        <v>0</v>
      </c>
      <c r="L106" s="28">
        <f>'B-9 BC Rank sorted'!K104</f>
        <v>55</v>
      </c>
      <c r="M106" s="28">
        <f>'B-7 BC Numb sorted'!X104</f>
        <v>1</v>
      </c>
      <c r="N106" s="57">
        <f>'B-8 BC Pct sorted'!X104</f>
        <v>3.1645569620253164E-3</v>
      </c>
      <c r="O106" s="28">
        <f>'B-9 BC Rank sorted'!X104</f>
        <v>47</v>
      </c>
      <c r="P106" s="28">
        <f>'B-7 BC Numb sorted'!Z104</f>
        <v>0</v>
      </c>
      <c r="Q106" s="57">
        <f>'B-8 BC Pct sorted'!Z104</f>
        <v>0</v>
      </c>
      <c r="R106" s="28">
        <f>'B-9 BC Rank sorted'!Z104</f>
        <v>65</v>
      </c>
      <c r="S106" s="28">
        <f>'B-7 BC Numb sorted'!AI104</f>
        <v>0</v>
      </c>
      <c r="T106" s="57">
        <f>'B-8 BC Pct sorted'!AI104</f>
        <v>0</v>
      </c>
      <c r="U106" s="28">
        <f>'B-9 BC Rank sorted'!AI104</f>
        <v>42</v>
      </c>
      <c r="V106" s="28">
        <f>'B-7 BC Numb sorted'!AS104</f>
        <v>0</v>
      </c>
      <c r="W106" s="57">
        <f>'B-8 BC Pct sorted'!AS104</f>
        <v>0</v>
      </c>
      <c r="X106" s="28">
        <f>'B-9 BC Rank sorted'!AS104</f>
        <v>43</v>
      </c>
      <c r="Y106" s="28">
        <f>'B-7 BC Numb sorted'!AZ104</f>
        <v>2</v>
      </c>
      <c r="Z106" s="57">
        <f>'B-8 BC Pct sorted'!AZ104</f>
        <v>1.3513513513513514E-2</v>
      </c>
      <c r="AA106" s="28">
        <f>'B-9 BC Rank sorted'!AZ104</f>
        <v>19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11"/>
        <v>0</v>
      </c>
      <c r="H107" s="59">
        <f t="shared" si="12"/>
        <v>0</v>
      </c>
      <c r="I107" s="27">
        <f t="shared" si="13"/>
        <v>97</v>
      </c>
      <c r="J107" s="28">
        <f>'B-7 BC Numb sorted'!K105</f>
        <v>0</v>
      </c>
      <c r="K107" s="57">
        <f>'B-8 BC Pct sorted'!K105</f>
        <v>0</v>
      </c>
      <c r="L107" s="28">
        <f>'B-9 BC Rank sorted'!K105</f>
        <v>55</v>
      </c>
      <c r="M107" s="28">
        <f>'B-7 BC Numb sorted'!X105</f>
        <v>0</v>
      </c>
      <c r="N107" s="57">
        <f>'B-8 BC Pct sorted'!X105</f>
        <v>0</v>
      </c>
      <c r="O107" s="28">
        <f>'B-9 BC Rank sorted'!X105</f>
        <v>69</v>
      </c>
      <c r="P107" s="28">
        <f>'B-7 BC Numb sorted'!Z105</f>
        <v>0</v>
      </c>
      <c r="Q107" s="57">
        <f>'B-8 BC Pct sorted'!Z105</f>
        <v>0</v>
      </c>
      <c r="R107" s="28">
        <f>'B-9 BC Rank sorted'!Z105</f>
        <v>65</v>
      </c>
      <c r="S107" s="28">
        <f>'B-7 BC Numb sorted'!AI105</f>
        <v>0</v>
      </c>
      <c r="T107" s="57">
        <f>'B-8 BC Pct sorted'!AI105</f>
        <v>0</v>
      </c>
      <c r="U107" s="28">
        <f>'B-9 BC Rank sorted'!AI105</f>
        <v>42</v>
      </c>
      <c r="V107" s="28">
        <f>'B-7 BC Numb sorted'!AS105</f>
        <v>0</v>
      </c>
      <c r="W107" s="57">
        <f>'B-8 BC Pct sorted'!AS105</f>
        <v>0</v>
      </c>
      <c r="X107" s="28">
        <f>'B-9 BC Rank sorted'!AS105</f>
        <v>43</v>
      </c>
      <c r="Y107" s="28">
        <f>'B-7 BC Numb sorted'!AZ105</f>
        <v>0</v>
      </c>
      <c r="Z107" s="57">
        <f>'B-8 BC Pct sorted'!AZ105</f>
        <v>0</v>
      </c>
      <c r="AA107" s="28">
        <f>'B-9 BC Rank sorted'!AZ105</f>
        <v>57</v>
      </c>
    </row>
    <row r="108" spans="1:27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11"/>
        <v>0</v>
      </c>
      <c r="H108" s="59">
        <f t="shared" si="12"/>
        <v>0</v>
      </c>
      <c r="I108" s="27">
        <f t="shared" si="13"/>
        <v>97</v>
      </c>
      <c r="J108" s="28">
        <f>'B-7 BC Numb sorted'!K106</f>
        <v>0</v>
      </c>
      <c r="K108" s="57">
        <f>'B-8 BC Pct sorted'!K106</f>
        <v>0</v>
      </c>
      <c r="L108" s="28">
        <f>'B-9 BC Rank sorted'!K106</f>
        <v>55</v>
      </c>
      <c r="M108" s="28">
        <f>'B-7 BC Numb sorted'!X106</f>
        <v>0</v>
      </c>
      <c r="N108" s="57">
        <f>'B-8 BC Pct sorted'!X106</f>
        <v>0</v>
      </c>
      <c r="O108" s="28">
        <f>'B-9 BC Rank sorted'!X106</f>
        <v>69</v>
      </c>
      <c r="P108" s="28">
        <f>'B-7 BC Numb sorted'!Z106</f>
        <v>0</v>
      </c>
      <c r="Q108" s="57">
        <f>'B-8 BC Pct sorted'!Z106</f>
        <v>0</v>
      </c>
      <c r="R108" s="28">
        <f>'B-9 BC Rank sorted'!Z106</f>
        <v>65</v>
      </c>
      <c r="S108" s="28">
        <f>'B-7 BC Numb sorted'!AI106</f>
        <v>0</v>
      </c>
      <c r="T108" s="57">
        <f>'B-8 BC Pct sorted'!AI106</f>
        <v>0</v>
      </c>
      <c r="U108" s="28">
        <f>'B-9 BC Rank sorted'!AI106</f>
        <v>42</v>
      </c>
      <c r="V108" s="28">
        <f>'B-7 BC Numb sorted'!AS106</f>
        <v>0</v>
      </c>
      <c r="W108" s="57">
        <f>'B-8 BC Pct sorted'!AS106</f>
        <v>0</v>
      </c>
      <c r="X108" s="28">
        <f>'B-9 BC Rank sorted'!AS106</f>
        <v>43</v>
      </c>
      <c r="Y108" s="28">
        <f>'B-7 BC Numb sorted'!AZ106</f>
        <v>0</v>
      </c>
      <c r="Z108" s="57">
        <f>'B-8 BC Pct sorted'!AZ106</f>
        <v>0</v>
      </c>
      <c r="AA108" s="28">
        <f>'B-9 BC Rank sorted'!AZ106</f>
        <v>57</v>
      </c>
    </row>
    <row r="109" spans="1:27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11"/>
        <v>0</v>
      </c>
      <c r="H109" s="59">
        <f t="shared" si="12"/>
        <v>0</v>
      </c>
      <c r="I109" s="27">
        <f t="shared" si="13"/>
        <v>97</v>
      </c>
      <c r="J109" s="28">
        <f>'B-7 BC Numb sorted'!K107</f>
        <v>0</v>
      </c>
      <c r="K109" s="57">
        <f>'B-8 BC Pct sorted'!K107</f>
        <v>0</v>
      </c>
      <c r="L109" s="28">
        <f>'B-9 BC Rank sorted'!K107</f>
        <v>55</v>
      </c>
      <c r="M109" s="28">
        <f>'B-7 BC Numb sorted'!X107</f>
        <v>0</v>
      </c>
      <c r="N109" s="57">
        <f>'B-8 BC Pct sorted'!X107</f>
        <v>0</v>
      </c>
      <c r="O109" s="28">
        <f>'B-9 BC Rank sorted'!X107</f>
        <v>69</v>
      </c>
      <c r="P109" s="28">
        <f>'B-7 BC Numb sorted'!Z107</f>
        <v>0</v>
      </c>
      <c r="Q109" s="57">
        <f>'B-8 BC Pct sorted'!Z107</f>
        <v>0</v>
      </c>
      <c r="R109" s="28">
        <f>'B-9 BC Rank sorted'!Z107</f>
        <v>65</v>
      </c>
      <c r="S109" s="28">
        <f>'B-7 BC Numb sorted'!AI107</f>
        <v>0</v>
      </c>
      <c r="T109" s="57">
        <f>'B-8 BC Pct sorted'!AI107</f>
        <v>0</v>
      </c>
      <c r="U109" s="28">
        <f>'B-9 BC Rank sorted'!AI107</f>
        <v>42</v>
      </c>
      <c r="V109" s="28">
        <f>'B-7 BC Numb sorted'!AS107</f>
        <v>0</v>
      </c>
      <c r="W109" s="57">
        <f>'B-8 BC Pct sorted'!AS107</f>
        <v>0</v>
      </c>
      <c r="X109" s="28">
        <f>'B-9 BC Rank sorted'!AS107</f>
        <v>43</v>
      </c>
      <c r="Y109" s="28">
        <f>'B-7 BC Numb sorted'!AZ107</f>
        <v>0</v>
      </c>
      <c r="Z109" s="57">
        <f>'B-8 BC Pct sorted'!AZ107</f>
        <v>0</v>
      </c>
      <c r="AA109" s="28">
        <f>'B-9 BC Rank sorted'!AZ107</f>
        <v>57</v>
      </c>
    </row>
    <row r="110" spans="1:27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11"/>
        <v>0</v>
      </c>
      <c r="H110" s="59">
        <f t="shared" si="12"/>
        <v>0</v>
      </c>
      <c r="I110" s="27">
        <f t="shared" si="13"/>
        <v>97</v>
      </c>
      <c r="J110" s="28">
        <f>'B-7 BC Numb sorted'!K108</f>
        <v>0</v>
      </c>
      <c r="K110" s="57">
        <f>'B-8 BC Pct sorted'!K108</f>
        <v>0</v>
      </c>
      <c r="L110" s="28">
        <f>'B-9 BC Rank sorted'!K108</f>
        <v>55</v>
      </c>
      <c r="M110" s="28">
        <f>'B-7 BC Numb sorted'!X108</f>
        <v>0</v>
      </c>
      <c r="N110" s="57">
        <f>'B-8 BC Pct sorted'!X108</f>
        <v>0</v>
      </c>
      <c r="O110" s="28">
        <f>'B-9 BC Rank sorted'!X108</f>
        <v>69</v>
      </c>
      <c r="P110" s="28">
        <f>'B-7 BC Numb sorted'!Z108</f>
        <v>0</v>
      </c>
      <c r="Q110" s="57">
        <f>'B-8 BC Pct sorted'!Z108</f>
        <v>0</v>
      </c>
      <c r="R110" s="28">
        <f>'B-9 BC Rank sorted'!Z108</f>
        <v>65</v>
      </c>
      <c r="S110" s="28">
        <f>'B-7 BC Numb sorted'!AI108</f>
        <v>0</v>
      </c>
      <c r="T110" s="57">
        <f>'B-8 BC Pct sorted'!AI108</f>
        <v>0</v>
      </c>
      <c r="U110" s="28">
        <f>'B-9 BC Rank sorted'!AI108</f>
        <v>42</v>
      </c>
      <c r="V110" s="28">
        <f>'B-7 BC Numb sorted'!AS108</f>
        <v>0</v>
      </c>
      <c r="W110" s="57">
        <f>'B-8 BC Pct sorted'!AS108</f>
        <v>0</v>
      </c>
      <c r="X110" s="28">
        <f>'B-9 BC Rank sorted'!AS108</f>
        <v>43</v>
      </c>
      <c r="Y110" s="28">
        <f>'B-7 BC Numb sorted'!AZ108</f>
        <v>0</v>
      </c>
      <c r="Z110" s="57">
        <f>'B-8 BC Pct sorted'!AZ108</f>
        <v>0</v>
      </c>
      <c r="AA110" s="28">
        <f>'B-9 BC Rank sorted'!AZ108</f>
        <v>57</v>
      </c>
    </row>
    <row r="111" spans="1:27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11"/>
        <v>1</v>
      </c>
      <c r="H111" s="59">
        <f t="shared" si="12"/>
        <v>7.320644216691069E-4</v>
      </c>
      <c r="I111" s="27">
        <f t="shared" si="13"/>
        <v>84</v>
      </c>
      <c r="J111" s="28">
        <f>'B-7 BC Numb sorted'!K109</f>
        <v>0</v>
      </c>
      <c r="K111" s="57">
        <f>'B-8 BC Pct sorted'!K109</f>
        <v>0</v>
      </c>
      <c r="L111" s="28">
        <f>'B-9 BC Rank sorted'!K109</f>
        <v>55</v>
      </c>
      <c r="M111" s="28">
        <f>'B-7 BC Numb sorted'!X109</f>
        <v>0</v>
      </c>
      <c r="N111" s="57">
        <f>'B-8 BC Pct sorted'!X109</f>
        <v>0</v>
      </c>
      <c r="O111" s="28">
        <f>'B-9 BC Rank sorted'!X109</f>
        <v>69</v>
      </c>
      <c r="P111" s="28">
        <f>'B-7 BC Numb sorted'!Z109</f>
        <v>1</v>
      </c>
      <c r="Q111" s="57">
        <f>'B-8 BC Pct sorted'!Z109</f>
        <v>2.5641025641025641E-3</v>
      </c>
      <c r="R111" s="28">
        <f>'B-9 BC Rank sorted'!Z109</f>
        <v>52</v>
      </c>
      <c r="S111" s="28">
        <f>'B-7 BC Numb sorted'!AI109</f>
        <v>0</v>
      </c>
      <c r="T111" s="57">
        <f>'B-8 BC Pct sorted'!AI109</f>
        <v>0</v>
      </c>
      <c r="U111" s="28">
        <f>'B-9 BC Rank sorted'!AI109</f>
        <v>42</v>
      </c>
      <c r="V111" s="28">
        <f>'B-7 BC Numb sorted'!AS109</f>
        <v>0</v>
      </c>
      <c r="W111" s="57">
        <f>'B-8 BC Pct sorted'!AS109</f>
        <v>0</v>
      </c>
      <c r="X111" s="28">
        <f>'B-9 BC Rank sorted'!AS109</f>
        <v>43</v>
      </c>
      <c r="Y111" s="28">
        <f>'B-7 BC Numb sorted'!AZ109</f>
        <v>0</v>
      </c>
      <c r="Z111" s="57">
        <f>'B-8 BC Pct sorted'!AZ109</f>
        <v>0</v>
      </c>
      <c r="AA111" s="28">
        <f>'B-9 BC Rank sorted'!AZ109</f>
        <v>57</v>
      </c>
    </row>
    <row r="112" spans="1:27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11"/>
        <v>1</v>
      </c>
      <c r="H112" s="59">
        <f t="shared" si="12"/>
        <v>7.320644216691069E-4</v>
      </c>
      <c r="I112" s="27">
        <f t="shared" si="13"/>
        <v>84</v>
      </c>
      <c r="J112" s="28">
        <f>'B-7 BC Numb sorted'!K110</f>
        <v>0</v>
      </c>
      <c r="K112" s="57">
        <f>'B-8 BC Pct sorted'!K110</f>
        <v>0</v>
      </c>
      <c r="L112" s="28">
        <f>'B-9 BC Rank sorted'!K110</f>
        <v>55</v>
      </c>
      <c r="M112" s="28">
        <f>'B-7 BC Numb sorted'!X110</f>
        <v>0</v>
      </c>
      <c r="N112" s="57">
        <f>'B-8 BC Pct sorted'!X110</f>
        <v>0</v>
      </c>
      <c r="O112" s="28">
        <f>'B-9 BC Rank sorted'!X110</f>
        <v>69</v>
      </c>
      <c r="P112" s="28">
        <f>'B-7 BC Numb sorted'!Z110</f>
        <v>0</v>
      </c>
      <c r="Q112" s="57">
        <f>'B-8 BC Pct sorted'!Z110</f>
        <v>0</v>
      </c>
      <c r="R112" s="28">
        <f>'B-9 BC Rank sorted'!Z110</f>
        <v>65</v>
      </c>
      <c r="S112" s="28">
        <f>'B-7 BC Numb sorted'!AI110</f>
        <v>0</v>
      </c>
      <c r="T112" s="57">
        <f>'B-8 BC Pct sorted'!AI110</f>
        <v>0</v>
      </c>
      <c r="U112" s="28">
        <f>'B-9 BC Rank sorted'!AI110</f>
        <v>42</v>
      </c>
      <c r="V112" s="28">
        <f>'B-7 BC Numb sorted'!AS110</f>
        <v>0</v>
      </c>
      <c r="W112" s="57">
        <f>'B-8 BC Pct sorted'!AS110</f>
        <v>0</v>
      </c>
      <c r="X112" s="28">
        <f>'B-9 BC Rank sorted'!AS110</f>
        <v>43</v>
      </c>
      <c r="Y112" s="28">
        <f>'B-7 BC Numb sorted'!AZ110</f>
        <v>1</v>
      </c>
      <c r="Z112" s="57">
        <f>'B-8 BC Pct sorted'!AZ110</f>
        <v>6.7567567567567571E-3</v>
      </c>
      <c r="AA112" s="28">
        <f>'B-9 BC Rank sorted'!AZ110</f>
        <v>30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11"/>
        <v>0</v>
      </c>
      <c r="H113" s="59">
        <f t="shared" si="12"/>
        <v>0</v>
      </c>
      <c r="I113" s="27">
        <f t="shared" si="13"/>
        <v>97</v>
      </c>
      <c r="J113" s="28">
        <f>'B-7 BC Numb sorted'!K111</f>
        <v>0</v>
      </c>
      <c r="K113" s="57">
        <f>'B-8 BC Pct sorted'!K111</f>
        <v>0</v>
      </c>
      <c r="L113" s="28">
        <f>'B-9 BC Rank sorted'!K111</f>
        <v>55</v>
      </c>
      <c r="M113" s="28">
        <f>'B-7 BC Numb sorted'!X111</f>
        <v>0</v>
      </c>
      <c r="N113" s="57">
        <f>'B-8 BC Pct sorted'!X111</f>
        <v>0</v>
      </c>
      <c r="O113" s="28">
        <f>'B-9 BC Rank sorted'!X111</f>
        <v>69</v>
      </c>
      <c r="P113" s="28">
        <f>'B-7 BC Numb sorted'!Z111</f>
        <v>0</v>
      </c>
      <c r="Q113" s="57">
        <f>'B-8 BC Pct sorted'!Z111</f>
        <v>0</v>
      </c>
      <c r="R113" s="28">
        <f>'B-9 BC Rank sorted'!Z111</f>
        <v>65</v>
      </c>
      <c r="S113" s="28">
        <f>'B-7 BC Numb sorted'!AI111</f>
        <v>0</v>
      </c>
      <c r="T113" s="57">
        <f>'B-8 BC Pct sorted'!AI111</f>
        <v>0</v>
      </c>
      <c r="U113" s="28">
        <f>'B-9 BC Rank sorted'!AI111</f>
        <v>42</v>
      </c>
      <c r="V113" s="28">
        <f>'B-7 BC Numb sorted'!AS111</f>
        <v>0</v>
      </c>
      <c r="W113" s="57">
        <f>'B-8 BC Pct sorted'!AS111</f>
        <v>0</v>
      </c>
      <c r="X113" s="28">
        <f>'B-9 BC Rank sorted'!AS111</f>
        <v>43</v>
      </c>
      <c r="Y113" s="28">
        <f>'B-7 BC Numb sorted'!AZ111</f>
        <v>0</v>
      </c>
      <c r="Z113" s="57">
        <f>'B-8 BC Pct sorted'!AZ111</f>
        <v>0</v>
      </c>
      <c r="AA113" s="28">
        <f>'B-9 BC Rank sorted'!AZ111</f>
        <v>57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11"/>
        <v>1</v>
      </c>
      <c r="H114" s="59">
        <f t="shared" si="12"/>
        <v>7.320644216691069E-4</v>
      </c>
      <c r="I114" s="27">
        <f t="shared" si="13"/>
        <v>84</v>
      </c>
      <c r="J114" s="28">
        <f>'B-7 BC Numb sorted'!K112</f>
        <v>0</v>
      </c>
      <c r="K114" s="57">
        <f>'B-8 BC Pct sorted'!K112</f>
        <v>0</v>
      </c>
      <c r="L114" s="28">
        <f>'B-9 BC Rank sorted'!K112</f>
        <v>55</v>
      </c>
      <c r="M114" s="28">
        <f>'B-7 BC Numb sorted'!X112</f>
        <v>0</v>
      </c>
      <c r="N114" s="57">
        <f>'B-8 BC Pct sorted'!X112</f>
        <v>0</v>
      </c>
      <c r="O114" s="28">
        <f>'B-9 BC Rank sorted'!X112</f>
        <v>69</v>
      </c>
      <c r="P114" s="28">
        <f>'B-7 BC Numb sorted'!Z112</f>
        <v>0</v>
      </c>
      <c r="Q114" s="57">
        <f>'B-8 BC Pct sorted'!Z112</f>
        <v>0</v>
      </c>
      <c r="R114" s="28">
        <f>'B-9 BC Rank sorted'!Z112</f>
        <v>65</v>
      </c>
      <c r="S114" s="28">
        <f>'B-7 BC Numb sorted'!AI112</f>
        <v>0</v>
      </c>
      <c r="T114" s="57">
        <f>'B-8 BC Pct sorted'!AI112</f>
        <v>0</v>
      </c>
      <c r="U114" s="28">
        <f>'B-9 BC Rank sorted'!AI112</f>
        <v>42</v>
      </c>
      <c r="V114" s="28">
        <f>'B-7 BC Numb sorted'!AS112</f>
        <v>1</v>
      </c>
      <c r="W114" s="57">
        <f>'B-8 BC Pct sorted'!AS112</f>
        <v>6.6666666666666671E-3</v>
      </c>
      <c r="X114" s="28">
        <f>'B-9 BC Rank sorted'!AS112</f>
        <v>29</v>
      </c>
      <c r="Y114" s="28">
        <f>'B-7 BC Numb sorted'!AZ112</f>
        <v>0</v>
      </c>
      <c r="Z114" s="57">
        <f>'B-8 BC Pct sorted'!AZ112</f>
        <v>0</v>
      </c>
      <c r="AA114" s="28">
        <f>'B-9 BC Rank sorted'!AZ112</f>
        <v>57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11"/>
        <v>1</v>
      </c>
      <c r="H115" s="59">
        <f t="shared" si="12"/>
        <v>7.320644216691069E-4</v>
      </c>
      <c r="I115" s="27">
        <f t="shared" si="13"/>
        <v>84</v>
      </c>
      <c r="J115" s="28">
        <f>'B-7 BC Numb sorted'!K113</f>
        <v>0</v>
      </c>
      <c r="K115" s="57">
        <f>'B-8 BC Pct sorted'!K113</f>
        <v>0</v>
      </c>
      <c r="L115" s="28">
        <f>'B-9 BC Rank sorted'!K113</f>
        <v>55</v>
      </c>
      <c r="M115" s="28">
        <f>'B-7 BC Numb sorted'!X113</f>
        <v>0</v>
      </c>
      <c r="N115" s="57">
        <f>'B-8 BC Pct sorted'!X113</f>
        <v>0</v>
      </c>
      <c r="O115" s="28">
        <f>'B-9 BC Rank sorted'!X113</f>
        <v>69</v>
      </c>
      <c r="P115" s="28">
        <f>'B-7 BC Numb sorted'!Z113</f>
        <v>1</v>
      </c>
      <c r="Q115" s="57">
        <f>'B-8 BC Pct sorted'!Z113</f>
        <v>2.5641025641025641E-3</v>
      </c>
      <c r="R115" s="28">
        <f>'B-9 BC Rank sorted'!Z113</f>
        <v>52</v>
      </c>
      <c r="S115" s="28">
        <f>'B-7 BC Numb sorted'!AI113</f>
        <v>0</v>
      </c>
      <c r="T115" s="57">
        <f>'B-8 BC Pct sorted'!AI113</f>
        <v>0</v>
      </c>
      <c r="U115" s="28">
        <f>'B-9 BC Rank sorted'!AI113</f>
        <v>42</v>
      </c>
      <c r="V115" s="28">
        <f>'B-7 BC Numb sorted'!AS113</f>
        <v>0</v>
      </c>
      <c r="W115" s="57">
        <f>'B-8 BC Pct sorted'!AS113</f>
        <v>0</v>
      </c>
      <c r="X115" s="28">
        <f>'B-9 BC Rank sorted'!AS113</f>
        <v>43</v>
      </c>
      <c r="Y115" s="28">
        <f>'B-7 BC Numb sorted'!AZ113</f>
        <v>0</v>
      </c>
      <c r="Z115" s="57">
        <f>'B-8 BC Pct sorted'!AZ113</f>
        <v>0</v>
      </c>
      <c r="AA115" s="28">
        <f>'B-9 BC Rank sorted'!AZ113</f>
        <v>57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11"/>
        <v>0</v>
      </c>
      <c r="H116" s="59">
        <f t="shared" si="12"/>
        <v>0</v>
      </c>
      <c r="I116" s="27">
        <f t="shared" si="13"/>
        <v>97</v>
      </c>
      <c r="J116" s="28">
        <f>'B-7 BC Numb sorted'!K114</f>
        <v>0</v>
      </c>
      <c r="K116" s="57">
        <f>'B-8 BC Pct sorted'!K114</f>
        <v>0</v>
      </c>
      <c r="L116" s="28">
        <f>'B-9 BC Rank sorted'!K114</f>
        <v>55</v>
      </c>
      <c r="M116" s="28">
        <f>'B-7 BC Numb sorted'!X114</f>
        <v>0</v>
      </c>
      <c r="N116" s="57">
        <f>'B-8 BC Pct sorted'!X114</f>
        <v>0</v>
      </c>
      <c r="O116" s="28">
        <f>'B-9 BC Rank sorted'!X114</f>
        <v>69</v>
      </c>
      <c r="P116" s="28">
        <f>'B-7 BC Numb sorted'!Z114</f>
        <v>0</v>
      </c>
      <c r="Q116" s="57">
        <f>'B-8 BC Pct sorted'!Z114</f>
        <v>0</v>
      </c>
      <c r="R116" s="28">
        <f>'B-9 BC Rank sorted'!Z114</f>
        <v>65</v>
      </c>
      <c r="S116" s="28">
        <f>'B-7 BC Numb sorted'!AI114</f>
        <v>0</v>
      </c>
      <c r="T116" s="57">
        <f>'B-8 BC Pct sorted'!AI114</f>
        <v>0</v>
      </c>
      <c r="U116" s="28">
        <f>'B-9 BC Rank sorted'!AI114</f>
        <v>42</v>
      </c>
      <c r="V116" s="28">
        <f>'B-7 BC Numb sorted'!AS114</f>
        <v>0</v>
      </c>
      <c r="W116" s="57">
        <f>'B-8 BC Pct sorted'!AS114</f>
        <v>0</v>
      </c>
      <c r="X116" s="28">
        <f>'B-9 BC Rank sorted'!AS114</f>
        <v>43</v>
      </c>
      <c r="Y116" s="28">
        <f>'B-7 BC Numb sorted'!AZ114</f>
        <v>0</v>
      </c>
      <c r="Z116" s="57">
        <f>'B-8 BC Pct sorted'!AZ114</f>
        <v>0</v>
      </c>
      <c r="AA116" s="28">
        <f>'B-9 BC Rank sorted'!AZ114</f>
        <v>57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11"/>
        <v>0</v>
      </c>
      <c r="H117" s="59">
        <f t="shared" si="12"/>
        <v>0</v>
      </c>
      <c r="I117" s="27">
        <f t="shared" si="13"/>
        <v>97</v>
      </c>
      <c r="J117" s="28">
        <f>'B-7 BC Numb sorted'!K115</f>
        <v>0</v>
      </c>
      <c r="K117" s="57">
        <f>'B-8 BC Pct sorted'!K115</f>
        <v>0</v>
      </c>
      <c r="L117" s="28">
        <f>'B-9 BC Rank sorted'!K115</f>
        <v>55</v>
      </c>
      <c r="M117" s="28">
        <f>'B-7 BC Numb sorted'!X115</f>
        <v>0</v>
      </c>
      <c r="N117" s="57">
        <f>'B-8 BC Pct sorted'!X115</f>
        <v>0</v>
      </c>
      <c r="O117" s="28">
        <f>'B-9 BC Rank sorted'!X115</f>
        <v>69</v>
      </c>
      <c r="P117" s="28">
        <f>'B-7 BC Numb sorted'!Z115</f>
        <v>0</v>
      </c>
      <c r="Q117" s="57">
        <f>'B-8 BC Pct sorted'!Z115</f>
        <v>0</v>
      </c>
      <c r="R117" s="28">
        <f>'B-9 BC Rank sorted'!Z115</f>
        <v>65</v>
      </c>
      <c r="S117" s="28">
        <f>'B-7 BC Numb sorted'!AI115</f>
        <v>0</v>
      </c>
      <c r="T117" s="57">
        <f>'B-8 BC Pct sorted'!AI115</f>
        <v>0</v>
      </c>
      <c r="U117" s="28">
        <f>'B-9 BC Rank sorted'!AI115</f>
        <v>42</v>
      </c>
      <c r="V117" s="28">
        <f>'B-7 BC Numb sorted'!AS115</f>
        <v>0</v>
      </c>
      <c r="W117" s="57">
        <f>'B-8 BC Pct sorted'!AS115</f>
        <v>0</v>
      </c>
      <c r="X117" s="28">
        <f>'B-9 BC Rank sorted'!AS115</f>
        <v>43</v>
      </c>
      <c r="Y117" s="28">
        <f>'B-7 BC Numb sorted'!AZ115</f>
        <v>0</v>
      </c>
      <c r="Z117" s="57">
        <f>'B-8 BC Pct sorted'!AZ115</f>
        <v>0</v>
      </c>
      <c r="AA117" s="28">
        <f>'B-9 BC Rank sorted'!AZ115</f>
        <v>57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11"/>
        <v>0</v>
      </c>
      <c r="H118" s="59">
        <f t="shared" si="12"/>
        <v>0</v>
      </c>
      <c r="I118" s="27">
        <f t="shared" si="13"/>
        <v>97</v>
      </c>
      <c r="J118" s="28">
        <f>'B-7 BC Numb sorted'!K116</f>
        <v>0</v>
      </c>
      <c r="K118" s="57">
        <f>'B-8 BC Pct sorted'!K116</f>
        <v>0</v>
      </c>
      <c r="L118" s="28">
        <f>'B-9 BC Rank sorted'!K116</f>
        <v>55</v>
      </c>
      <c r="M118" s="28">
        <f>'B-7 BC Numb sorted'!X116</f>
        <v>0</v>
      </c>
      <c r="N118" s="57">
        <f>'B-8 BC Pct sorted'!X116</f>
        <v>0</v>
      </c>
      <c r="O118" s="28">
        <f>'B-9 BC Rank sorted'!X116</f>
        <v>69</v>
      </c>
      <c r="P118" s="28">
        <f>'B-7 BC Numb sorted'!Z116</f>
        <v>0</v>
      </c>
      <c r="Q118" s="57">
        <f>'B-8 BC Pct sorted'!Z116</f>
        <v>0</v>
      </c>
      <c r="R118" s="28">
        <f>'B-9 BC Rank sorted'!Z116</f>
        <v>65</v>
      </c>
      <c r="S118" s="28">
        <f>'B-7 BC Numb sorted'!AI116</f>
        <v>0</v>
      </c>
      <c r="T118" s="57">
        <f>'B-8 BC Pct sorted'!AI116</f>
        <v>0</v>
      </c>
      <c r="U118" s="28">
        <f>'B-9 BC Rank sorted'!AI116</f>
        <v>42</v>
      </c>
      <c r="V118" s="28">
        <f>'B-7 BC Numb sorted'!AS116</f>
        <v>0</v>
      </c>
      <c r="W118" s="57">
        <f>'B-8 BC Pct sorted'!AS116</f>
        <v>0</v>
      </c>
      <c r="X118" s="28">
        <f>'B-9 BC Rank sorted'!AS116</f>
        <v>43</v>
      </c>
      <c r="Y118" s="28">
        <f>'B-7 BC Numb sorted'!AZ116</f>
        <v>0</v>
      </c>
      <c r="Z118" s="57">
        <f>'B-8 BC Pct sorted'!AZ116</f>
        <v>0</v>
      </c>
      <c r="AA118" s="28">
        <f>'B-9 BC Rank sorted'!AZ116</f>
        <v>57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11"/>
        <v>1</v>
      </c>
      <c r="H119" s="59">
        <f t="shared" si="12"/>
        <v>7.320644216691069E-4</v>
      </c>
      <c r="I119" s="27">
        <f t="shared" si="13"/>
        <v>84</v>
      </c>
      <c r="J119" s="28">
        <f>'B-7 BC Numb sorted'!K117</f>
        <v>0</v>
      </c>
      <c r="K119" s="57">
        <f>'B-8 BC Pct sorted'!K117</f>
        <v>0</v>
      </c>
      <c r="L119" s="28">
        <f>'B-9 BC Rank sorted'!K117</f>
        <v>55</v>
      </c>
      <c r="M119" s="28">
        <f>'B-7 BC Numb sorted'!X117</f>
        <v>1</v>
      </c>
      <c r="N119" s="57">
        <f>'B-8 BC Pct sorted'!X117</f>
        <v>3.1645569620253164E-3</v>
      </c>
      <c r="O119" s="28">
        <f>'B-9 BC Rank sorted'!X117</f>
        <v>47</v>
      </c>
      <c r="P119" s="28">
        <f>'B-7 BC Numb sorted'!Z117</f>
        <v>0</v>
      </c>
      <c r="Q119" s="57">
        <f>'B-8 BC Pct sorted'!Z117</f>
        <v>0</v>
      </c>
      <c r="R119" s="28">
        <f>'B-9 BC Rank sorted'!Z117</f>
        <v>65</v>
      </c>
      <c r="S119" s="28">
        <f>'B-7 BC Numb sorted'!AI117</f>
        <v>0</v>
      </c>
      <c r="T119" s="57">
        <f>'B-8 BC Pct sorted'!AI117</f>
        <v>0</v>
      </c>
      <c r="U119" s="28">
        <f>'B-9 BC Rank sorted'!AI117</f>
        <v>42</v>
      </c>
      <c r="V119" s="28">
        <f>'B-7 BC Numb sorted'!AS117</f>
        <v>0</v>
      </c>
      <c r="W119" s="57">
        <f>'B-8 BC Pct sorted'!AS117</f>
        <v>0</v>
      </c>
      <c r="X119" s="28">
        <f>'B-9 BC Rank sorted'!AS117</f>
        <v>43</v>
      </c>
      <c r="Y119" s="28">
        <f>'B-7 BC Numb sorted'!AZ117</f>
        <v>0</v>
      </c>
      <c r="Z119" s="57">
        <f>'B-8 BC Pct sorted'!AZ117</f>
        <v>0</v>
      </c>
      <c r="AA119" s="28">
        <f>'B-9 BC Rank sorted'!AZ117</f>
        <v>57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11"/>
        <v>1</v>
      </c>
      <c r="H120" s="59">
        <f t="shared" si="12"/>
        <v>7.320644216691069E-4</v>
      </c>
      <c r="I120" s="27">
        <f t="shared" si="13"/>
        <v>84</v>
      </c>
      <c r="J120" s="28">
        <f>'B-7 BC Numb sorted'!K118</f>
        <v>0</v>
      </c>
      <c r="K120" s="57">
        <f>'B-8 BC Pct sorted'!K118</f>
        <v>0</v>
      </c>
      <c r="L120" s="28">
        <f>'B-9 BC Rank sorted'!K118</f>
        <v>55</v>
      </c>
      <c r="M120" s="28">
        <f>'B-7 BC Numb sorted'!X118</f>
        <v>0</v>
      </c>
      <c r="N120" s="57">
        <f>'B-8 BC Pct sorted'!X118</f>
        <v>0</v>
      </c>
      <c r="O120" s="28">
        <f>'B-9 BC Rank sorted'!X118</f>
        <v>69</v>
      </c>
      <c r="P120" s="28">
        <f>'B-7 BC Numb sorted'!Z118</f>
        <v>0</v>
      </c>
      <c r="Q120" s="57">
        <f>'B-8 BC Pct sorted'!Z118</f>
        <v>0</v>
      </c>
      <c r="R120" s="28">
        <f>'B-9 BC Rank sorted'!Z118</f>
        <v>65</v>
      </c>
      <c r="S120" s="28">
        <f>'B-7 BC Numb sorted'!AI118</f>
        <v>0</v>
      </c>
      <c r="T120" s="57">
        <f>'B-8 BC Pct sorted'!AI118</f>
        <v>0</v>
      </c>
      <c r="U120" s="28">
        <f>'B-9 BC Rank sorted'!AI118</f>
        <v>42</v>
      </c>
      <c r="V120" s="28">
        <f>'B-7 BC Numb sorted'!AS118</f>
        <v>1</v>
      </c>
      <c r="W120" s="57">
        <f>'B-8 BC Pct sorted'!AS118</f>
        <v>6.6666666666666671E-3</v>
      </c>
      <c r="X120" s="28">
        <f>'B-9 BC Rank sorted'!AS118</f>
        <v>29</v>
      </c>
      <c r="Y120" s="28">
        <f>'B-7 BC Numb sorted'!AZ118</f>
        <v>0</v>
      </c>
      <c r="Z120" s="57">
        <f>'B-8 BC Pct sorted'!AZ118</f>
        <v>0</v>
      </c>
      <c r="AA120" s="28">
        <f>'B-9 BC Rank sorted'!AZ118</f>
        <v>57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11"/>
        <v>0</v>
      </c>
      <c r="H121" s="59">
        <f t="shared" si="12"/>
        <v>0</v>
      </c>
      <c r="I121" s="27">
        <f t="shared" si="13"/>
        <v>97</v>
      </c>
      <c r="J121" s="28">
        <f>'B-7 BC Numb sorted'!K119</f>
        <v>0</v>
      </c>
      <c r="K121" s="57">
        <f>'B-8 BC Pct sorted'!K119</f>
        <v>0</v>
      </c>
      <c r="L121" s="28">
        <f>'B-9 BC Rank sorted'!K119</f>
        <v>55</v>
      </c>
      <c r="M121" s="28">
        <f>'B-7 BC Numb sorted'!X119</f>
        <v>0</v>
      </c>
      <c r="N121" s="57">
        <f>'B-8 BC Pct sorted'!X119</f>
        <v>0</v>
      </c>
      <c r="O121" s="28">
        <f>'B-9 BC Rank sorted'!X119</f>
        <v>69</v>
      </c>
      <c r="P121" s="28">
        <f>'B-7 BC Numb sorted'!Z119</f>
        <v>0</v>
      </c>
      <c r="Q121" s="57">
        <f>'B-8 BC Pct sorted'!Z119</f>
        <v>0</v>
      </c>
      <c r="R121" s="28">
        <f>'B-9 BC Rank sorted'!Z119</f>
        <v>65</v>
      </c>
      <c r="S121" s="28">
        <f>'B-7 BC Numb sorted'!AI119</f>
        <v>0</v>
      </c>
      <c r="T121" s="57">
        <f>'B-8 BC Pct sorted'!AI119</f>
        <v>0</v>
      </c>
      <c r="U121" s="28">
        <f>'B-9 BC Rank sorted'!AI119</f>
        <v>42</v>
      </c>
      <c r="V121" s="28">
        <f>'B-7 BC Numb sorted'!AS119</f>
        <v>0</v>
      </c>
      <c r="W121" s="57">
        <f>'B-8 BC Pct sorted'!AS119</f>
        <v>0</v>
      </c>
      <c r="X121" s="28">
        <f>'B-9 BC Rank sorted'!AS119</f>
        <v>43</v>
      </c>
      <c r="Y121" s="28">
        <f>'B-7 BC Numb sorted'!AZ119</f>
        <v>0</v>
      </c>
      <c r="Z121" s="57">
        <f>'B-8 BC Pct sorted'!AZ119</f>
        <v>0</v>
      </c>
      <c r="AA121" s="28">
        <f>'B-9 BC Rank sorted'!AZ119</f>
        <v>57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11"/>
        <v>0</v>
      </c>
      <c r="H122" s="59">
        <f t="shared" si="12"/>
        <v>0</v>
      </c>
      <c r="I122" s="27">
        <f t="shared" si="13"/>
        <v>97</v>
      </c>
      <c r="J122" s="28">
        <f>'B-7 BC Numb sorted'!K120</f>
        <v>0</v>
      </c>
      <c r="K122" s="57">
        <f>'B-8 BC Pct sorted'!K120</f>
        <v>0</v>
      </c>
      <c r="L122" s="28">
        <f>'B-9 BC Rank sorted'!K120</f>
        <v>55</v>
      </c>
      <c r="M122" s="28">
        <f>'B-7 BC Numb sorted'!X120</f>
        <v>0</v>
      </c>
      <c r="N122" s="57">
        <f>'B-8 BC Pct sorted'!X120</f>
        <v>0</v>
      </c>
      <c r="O122" s="28">
        <f>'B-9 BC Rank sorted'!X120</f>
        <v>69</v>
      </c>
      <c r="P122" s="28">
        <f>'B-7 BC Numb sorted'!Z120</f>
        <v>0</v>
      </c>
      <c r="Q122" s="57">
        <f>'B-8 BC Pct sorted'!Z120</f>
        <v>0</v>
      </c>
      <c r="R122" s="28">
        <f>'B-9 BC Rank sorted'!Z120</f>
        <v>65</v>
      </c>
      <c r="S122" s="28">
        <f>'B-7 BC Numb sorted'!AI120</f>
        <v>0</v>
      </c>
      <c r="T122" s="57">
        <f>'B-8 BC Pct sorted'!AI120</f>
        <v>0</v>
      </c>
      <c r="U122" s="28">
        <f>'B-9 BC Rank sorted'!AI120</f>
        <v>42</v>
      </c>
      <c r="V122" s="28">
        <f>'B-7 BC Numb sorted'!AS120</f>
        <v>0</v>
      </c>
      <c r="W122" s="57">
        <f>'B-8 BC Pct sorted'!AS120</f>
        <v>0</v>
      </c>
      <c r="X122" s="28">
        <f>'B-9 BC Rank sorted'!AS120</f>
        <v>43</v>
      </c>
      <c r="Y122" s="28">
        <f>'B-7 BC Numb sorted'!AZ120</f>
        <v>0</v>
      </c>
      <c r="Z122" s="57">
        <f>'B-8 BC Pct sorted'!AZ120</f>
        <v>0</v>
      </c>
      <c r="AA122" s="28">
        <f>'B-9 BC Rank sorted'!AZ120</f>
        <v>57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11"/>
        <v>0</v>
      </c>
      <c r="H123" s="59">
        <f t="shared" si="12"/>
        <v>0</v>
      </c>
      <c r="I123" s="27">
        <f t="shared" si="13"/>
        <v>97</v>
      </c>
      <c r="J123" s="28">
        <f>'B-7 BC Numb sorted'!K121</f>
        <v>0</v>
      </c>
      <c r="K123" s="57">
        <f>'B-8 BC Pct sorted'!K121</f>
        <v>0</v>
      </c>
      <c r="L123" s="28">
        <f>'B-9 BC Rank sorted'!K121</f>
        <v>55</v>
      </c>
      <c r="M123" s="28">
        <f>'B-7 BC Numb sorted'!X121</f>
        <v>0</v>
      </c>
      <c r="N123" s="57">
        <f>'B-8 BC Pct sorted'!X121</f>
        <v>0</v>
      </c>
      <c r="O123" s="28">
        <f>'B-9 BC Rank sorted'!X121</f>
        <v>69</v>
      </c>
      <c r="P123" s="28">
        <f>'B-7 BC Numb sorted'!Z121</f>
        <v>0</v>
      </c>
      <c r="Q123" s="57">
        <f>'B-8 BC Pct sorted'!Z121</f>
        <v>0</v>
      </c>
      <c r="R123" s="28">
        <f>'B-9 BC Rank sorted'!Z121</f>
        <v>65</v>
      </c>
      <c r="S123" s="28">
        <f>'B-7 BC Numb sorted'!AI121</f>
        <v>0</v>
      </c>
      <c r="T123" s="57">
        <f>'B-8 BC Pct sorted'!AI121</f>
        <v>0</v>
      </c>
      <c r="U123" s="28">
        <f>'B-9 BC Rank sorted'!AI121</f>
        <v>42</v>
      </c>
      <c r="V123" s="28">
        <f>'B-7 BC Numb sorted'!AS121</f>
        <v>0</v>
      </c>
      <c r="W123" s="57">
        <f>'B-8 BC Pct sorted'!AS121</f>
        <v>0</v>
      </c>
      <c r="X123" s="28">
        <f>'B-9 BC Rank sorted'!AS121</f>
        <v>43</v>
      </c>
      <c r="Y123" s="28">
        <f>'B-7 BC Numb sorted'!AZ121</f>
        <v>0</v>
      </c>
      <c r="Z123" s="57">
        <f>'B-8 BC Pct sorted'!AZ121</f>
        <v>0</v>
      </c>
      <c r="AA123" s="28">
        <f>'B-9 BC Rank sorted'!AZ121</f>
        <v>57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11"/>
        <v>1</v>
      </c>
      <c r="H124" s="59">
        <f t="shared" si="12"/>
        <v>7.320644216691069E-4</v>
      </c>
      <c r="I124" s="27">
        <f t="shared" si="13"/>
        <v>84</v>
      </c>
      <c r="J124" s="28">
        <f>'B-7 BC Numb sorted'!K122</f>
        <v>0</v>
      </c>
      <c r="K124" s="57">
        <f>'B-8 BC Pct sorted'!K122</f>
        <v>0</v>
      </c>
      <c r="L124" s="28">
        <f>'B-9 BC Rank sorted'!K122</f>
        <v>55</v>
      </c>
      <c r="M124" s="28">
        <f>'B-7 BC Numb sorted'!X122</f>
        <v>0</v>
      </c>
      <c r="N124" s="57">
        <f>'B-8 BC Pct sorted'!X122</f>
        <v>0</v>
      </c>
      <c r="O124" s="28">
        <f>'B-9 BC Rank sorted'!X122</f>
        <v>69</v>
      </c>
      <c r="P124" s="28">
        <f>'B-7 BC Numb sorted'!Z122</f>
        <v>1</v>
      </c>
      <c r="Q124" s="57">
        <f>'B-8 BC Pct sorted'!Z122</f>
        <v>2.5641025641025641E-3</v>
      </c>
      <c r="R124" s="28">
        <f>'B-9 BC Rank sorted'!Z122</f>
        <v>52</v>
      </c>
      <c r="S124" s="28">
        <f>'B-7 BC Numb sorted'!AI122</f>
        <v>0</v>
      </c>
      <c r="T124" s="57">
        <f>'B-8 BC Pct sorted'!AI122</f>
        <v>0</v>
      </c>
      <c r="U124" s="28">
        <f>'B-9 BC Rank sorted'!AI122</f>
        <v>42</v>
      </c>
      <c r="V124" s="28">
        <f>'B-7 BC Numb sorted'!AS122</f>
        <v>0</v>
      </c>
      <c r="W124" s="57">
        <f>'B-8 BC Pct sorted'!AS122</f>
        <v>0</v>
      </c>
      <c r="X124" s="28">
        <f>'B-9 BC Rank sorted'!AS122</f>
        <v>43</v>
      </c>
      <c r="Y124" s="28">
        <f>'B-7 BC Numb sorted'!AZ122</f>
        <v>0</v>
      </c>
      <c r="Z124" s="57">
        <f>'B-8 BC Pct sorted'!AZ122</f>
        <v>0</v>
      </c>
      <c r="AA124" s="28">
        <f>'B-9 BC Rank sorted'!AZ122</f>
        <v>57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7" bottom="0.43" header="0.33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6" man="1"/>
    <brk id="45" max="26" man="1"/>
    <brk id="72" max="26" man="1"/>
    <brk id="9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showZeros="0" zoomScaleNormal="100" workbookViewId="0">
      <pane xSplit="9" ySplit="4" topLeftCell="P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4" t="s">
        <v>222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14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232</v>
      </c>
      <c r="H2" s="60"/>
      <c r="I2" s="60"/>
      <c r="J2" s="62" t="str">
        <f>'B-7 BC Numb sorted'!AJ1</f>
        <v>NJ</v>
      </c>
      <c r="K2" s="63"/>
      <c r="L2" s="63"/>
      <c r="M2" s="62" t="str">
        <f>'B-7 BC Numb sorted'!AM1</f>
        <v>NY</v>
      </c>
      <c r="N2" s="63"/>
      <c r="O2" s="63"/>
      <c r="P2" s="62" t="str">
        <f>'B-7 BC Numb sorted'!AR1</f>
        <v>PR</v>
      </c>
      <c r="Q2" s="63"/>
      <c r="R2" s="63"/>
      <c r="S2" s="67" t="s">
        <v>223</v>
      </c>
    </row>
    <row r="3" spans="1:114" ht="12.75" customHeight="1" thickBot="1" x14ac:dyDescent="0.25">
      <c r="A3" s="91" t="s">
        <v>228</v>
      </c>
      <c r="B3" s="71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</row>
    <row r="4" spans="1:114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</f>
        <v>5406</v>
      </c>
      <c r="H4" s="56">
        <f t="shared" ref="H4:H9" si="0">G4/$D4</f>
        <v>0.1040175479104133</v>
      </c>
      <c r="I4" s="32"/>
      <c r="J4" s="32">
        <f>'B-7 BC Numb sorted'!AJ2</f>
        <v>1222</v>
      </c>
      <c r="K4" s="56">
        <f t="shared" ref="K4:K9" si="1">J4/$D4</f>
        <v>2.3512660663434156E-2</v>
      </c>
      <c r="L4" s="32"/>
      <c r="M4" s="32">
        <f>'B-7 BC Numb sorted'!AM2</f>
        <v>652</v>
      </c>
      <c r="N4" s="56">
        <f t="shared" ref="N4:N9" si="2">M4/$D4</f>
        <v>1.2545216655121989E-2</v>
      </c>
      <c r="O4" s="32"/>
      <c r="P4" s="32">
        <f>'B-7 BC Numb sorted'!AR2</f>
        <v>3532</v>
      </c>
      <c r="Q4" s="56">
        <f t="shared" ref="Q4:Q9" si="3">P4/$D4</f>
        <v>6.795967059185716E-2</v>
      </c>
      <c r="R4" s="32"/>
    </row>
    <row r="5" spans="1:114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4">J5+M5+P5</f>
        <v>5064</v>
      </c>
      <c r="H5" s="56">
        <f t="shared" si="0"/>
        <v>9.8977776909094456E-2</v>
      </c>
      <c r="I5" s="32"/>
      <c r="J5" s="32">
        <f>'B-7 BC Numb sorted'!AJ3</f>
        <v>1216</v>
      </c>
      <c r="K5" s="56">
        <f t="shared" si="1"/>
        <v>2.3767175497918416E-2</v>
      </c>
      <c r="L5" s="32"/>
      <c r="M5" s="32">
        <f>'B-7 BC Numb sorted'!AM3</f>
        <v>847</v>
      </c>
      <c r="N5" s="56">
        <f t="shared" si="2"/>
        <v>1.6554932275277056E-2</v>
      </c>
      <c r="O5" s="32"/>
      <c r="P5" s="32">
        <f>'B-7 BC Numb sorted'!AR3</f>
        <v>3001</v>
      </c>
      <c r="Q5" s="56">
        <f t="shared" si="3"/>
        <v>5.8655669135898987E-2</v>
      </c>
      <c r="R5" s="32"/>
    </row>
    <row r="6" spans="1:114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4"/>
        <v>7045</v>
      </c>
      <c r="H6" s="56">
        <f t="shared" si="0"/>
        <v>0.1280234058405568</v>
      </c>
      <c r="I6" s="32"/>
      <c r="J6" s="32">
        <f>'B-7 BC Numb sorted'!AJ4</f>
        <v>1166</v>
      </c>
      <c r="K6" s="56">
        <f t="shared" si="1"/>
        <v>2.1188827709026151E-2</v>
      </c>
      <c r="L6" s="32"/>
      <c r="M6" s="32">
        <f>'B-7 BC Numb sorted'!AM4</f>
        <v>1153</v>
      </c>
      <c r="N6" s="56">
        <f t="shared" si="2"/>
        <v>2.095258863508332E-2</v>
      </c>
      <c r="O6" s="32"/>
      <c r="P6" s="32">
        <f>'B-7 BC Numb sorted'!AR4</f>
        <v>4726</v>
      </c>
      <c r="Q6" s="56">
        <f t="shared" si="3"/>
        <v>8.5881989496447333E-2</v>
      </c>
      <c r="R6" s="32"/>
    </row>
    <row r="7" spans="1:114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4"/>
        <v>6492</v>
      </c>
      <c r="H7" s="56">
        <f t="shared" si="0"/>
        <v>0.10789071328857276</v>
      </c>
      <c r="I7" s="32"/>
      <c r="J7" s="32">
        <f>'B-7 BC Numb sorted'!AJ5</f>
        <v>1433</v>
      </c>
      <c r="K7" s="56">
        <f t="shared" si="1"/>
        <v>2.3815063484677258E-2</v>
      </c>
      <c r="L7" s="32"/>
      <c r="M7" s="32">
        <f>'B-7 BC Numb sorted'!AM5</f>
        <v>1967</v>
      </c>
      <c r="N7" s="56">
        <f t="shared" si="2"/>
        <v>3.2689623080502557E-2</v>
      </c>
      <c r="O7" s="32"/>
      <c r="P7" s="32">
        <f>'B-7 BC Numb sorted'!AR5</f>
        <v>3092</v>
      </c>
      <c r="Q7" s="56">
        <f t="shared" si="3"/>
        <v>5.1386026723392937E-2</v>
      </c>
      <c r="R7" s="32"/>
    </row>
    <row r="8" spans="1:114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4"/>
        <v>6226</v>
      </c>
      <c r="H8" s="56">
        <f t="shared" si="0"/>
        <v>0.10238110899164639</v>
      </c>
      <c r="I8" s="32"/>
      <c r="J8" s="32">
        <f>'B-7 BC Numb sorted'!AJ6</f>
        <v>1169</v>
      </c>
      <c r="K8" s="56">
        <f t="shared" si="1"/>
        <v>1.9223179635598237E-2</v>
      </c>
      <c r="L8" s="32"/>
      <c r="M8" s="32">
        <f>'B-7 BC Numb sorted'!AM6</f>
        <v>2047</v>
      </c>
      <c r="N8" s="56">
        <f t="shared" si="2"/>
        <v>3.3661119515885025E-2</v>
      </c>
      <c r="O8" s="32"/>
      <c r="P8" s="32">
        <f>'B-7 BC Numb sorted'!AR6</f>
        <v>3010</v>
      </c>
      <c r="Q8" s="56">
        <f t="shared" si="3"/>
        <v>4.9496809840163122E-2</v>
      </c>
      <c r="R8" s="32"/>
    </row>
    <row r="9" spans="1:114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4"/>
        <v>7520</v>
      </c>
      <c r="H9" s="56">
        <f t="shared" si="0"/>
        <v>0.12375137821514967</v>
      </c>
      <c r="I9" s="32"/>
      <c r="J9" s="32">
        <f>'B-7 BC Numb sorted'!AJ7</f>
        <v>932</v>
      </c>
      <c r="K9" s="56">
        <f t="shared" si="1"/>
        <v>1.5337271874537166E-2</v>
      </c>
      <c r="L9" s="32"/>
      <c r="M9" s="32">
        <f>'B-7 BC Numb sorted'!AM7</f>
        <v>2411</v>
      </c>
      <c r="N9" s="56">
        <f t="shared" si="2"/>
        <v>3.9676140010202907E-2</v>
      </c>
      <c r="O9" s="32"/>
      <c r="P9" s="32">
        <f>'B-7 BC Numb sorted'!AR7</f>
        <v>4177</v>
      </c>
      <c r="Q9" s="56">
        <f t="shared" si="3"/>
        <v>6.87379663304096E-2</v>
      </c>
      <c r="R9" s="32"/>
    </row>
    <row r="10" spans="1:114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4"/>
        <v>509</v>
      </c>
      <c r="H10" s="59">
        <f>G10/$G$4</f>
        <v>9.4154642989271176E-2</v>
      </c>
      <c r="I10" s="27">
        <f>RANK(G10,G$10:G$124,0)</f>
        <v>1</v>
      </c>
      <c r="J10" s="28">
        <f>'B-7 BC Numb sorted'!AJ8</f>
        <v>6</v>
      </c>
      <c r="K10" s="57">
        <f>'B-8 BC Pct sorted'!AJ8</f>
        <v>4.9099836333878887E-3</v>
      </c>
      <c r="L10" s="28">
        <f>'B-9 BC Rank sorted'!AJ8</f>
        <v>37</v>
      </c>
      <c r="M10" s="28">
        <f>'B-7 BC Numb sorted'!AM8</f>
        <v>20</v>
      </c>
      <c r="N10" s="57">
        <f>'B-8 BC Pct sorted'!AM8</f>
        <v>3.0674846625766871E-2</v>
      </c>
      <c r="O10" s="28">
        <f>'B-9 BC Rank sorted'!AM8</f>
        <v>8</v>
      </c>
      <c r="P10" s="28">
        <f>'B-7 BC Numb sorted'!AR8</f>
        <v>483</v>
      </c>
      <c r="Q10" s="57">
        <f>'B-8 BC Pct sorted'!AR8</f>
        <v>0.13674971687429219</v>
      </c>
      <c r="R10" s="28">
        <f>'B-9 BC Rank sorted'!AR8</f>
        <v>1</v>
      </c>
    </row>
    <row r="11" spans="1:114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4"/>
        <v>299</v>
      </c>
      <c r="H11" s="59">
        <f t="shared" ref="H11:H74" si="5">G11/$G$4</f>
        <v>5.5308916019237882E-2</v>
      </c>
      <c r="I11" s="27">
        <f t="shared" ref="I11:I74" si="6">RANK(G11,G$10:G$124,0)</f>
        <v>3</v>
      </c>
      <c r="J11" s="28">
        <f>'B-7 BC Numb sorted'!AJ9</f>
        <v>25</v>
      </c>
      <c r="K11" s="57">
        <f>'B-8 BC Pct sorted'!AJ9</f>
        <v>2.0458265139116204E-2</v>
      </c>
      <c r="L11" s="28">
        <f>'B-9 BC Rank sorted'!AJ9</f>
        <v>16</v>
      </c>
      <c r="M11" s="28">
        <f>'B-7 BC Numb sorted'!AM9</f>
        <v>36</v>
      </c>
      <c r="N11" s="57">
        <f>'B-8 BC Pct sorted'!AM9</f>
        <v>5.5214723926380369E-2</v>
      </c>
      <c r="O11" s="28">
        <f>'B-9 BC Rank sorted'!AM9</f>
        <v>2</v>
      </c>
      <c r="P11" s="28">
        <f>'B-7 BC Numb sorted'!AR9</f>
        <v>238</v>
      </c>
      <c r="Q11" s="57">
        <f>'B-8 BC Pct sorted'!AR9</f>
        <v>6.7383918459796147E-2</v>
      </c>
      <c r="R11" s="28">
        <f>'B-9 BC Rank sorted'!AR9</f>
        <v>3</v>
      </c>
    </row>
    <row r="12" spans="1:114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4"/>
        <v>222</v>
      </c>
      <c r="H12" s="59">
        <f t="shared" si="5"/>
        <v>4.1065482796892344E-2</v>
      </c>
      <c r="I12" s="27">
        <f t="shared" si="6"/>
        <v>7</v>
      </c>
      <c r="J12" s="28">
        <f>'B-7 BC Numb sorted'!AJ10</f>
        <v>126</v>
      </c>
      <c r="K12" s="57">
        <f>'B-8 BC Pct sorted'!AJ10</f>
        <v>0.10310965630114566</v>
      </c>
      <c r="L12" s="28">
        <f>'B-9 BC Rank sorted'!AJ10</f>
        <v>1</v>
      </c>
      <c r="M12" s="28">
        <f>'B-7 BC Numb sorted'!AM10</f>
        <v>84</v>
      </c>
      <c r="N12" s="57">
        <f>'B-8 BC Pct sorted'!AM10</f>
        <v>0.12883435582822086</v>
      </c>
      <c r="O12" s="28">
        <f>'B-9 BC Rank sorted'!AM10</f>
        <v>1</v>
      </c>
      <c r="P12" s="28">
        <f>'B-7 BC Numb sorted'!AR10</f>
        <v>12</v>
      </c>
      <c r="Q12" s="57">
        <f>'B-8 BC Pct sorted'!AR10</f>
        <v>3.3975084937712344E-3</v>
      </c>
      <c r="R12" s="28">
        <f>'B-9 BC Rank sorted'!AR10</f>
        <v>41</v>
      </c>
    </row>
    <row r="13" spans="1:114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4"/>
        <v>363</v>
      </c>
      <c r="H13" s="59">
        <f t="shared" si="5"/>
        <v>6.7147613762486125E-2</v>
      </c>
      <c r="I13" s="27">
        <f t="shared" si="6"/>
        <v>2</v>
      </c>
      <c r="J13" s="28">
        <f>'B-7 BC Numb sorted'!AJ11</f>
        <v>19</v>
      </c>
      <c r="K13" s="57">
        <f>'B-8 BC Pct sorted'!AJ11</f>
        <v>1.5548281505728314E-2</v>
      </c>
      <c r="L13" s="28">
        <f>'B-9 BC Rank sorted'!AJ11</f>
        <v>19</v>
      </c>
      <c r="M13" s="28">
        <f>'B-7 BC Numb sorted'!AM11</f>
        <v>20</v>
      </c>
      <c r="N13" s="57">
        <f>'B-8 BC Pct sorted'!AM11</f>
        <v>3.0674846625766871E-2</v>
      </c>
      <c r="O13" s="28">
        <f>'B-9 BC Rank sorted'!AM11</f>
        <v>8</v>
      </c>
      <c r="P13" s="28">
        <f>'B-7 BC Numb sorted'!AR11</f>
        <v>324</v>
      </c>
      <c r="Q13" s="57">
        <f>'B-8 BC Pct sorted'!AR11</f>
        <v>9.1732729331823332E-2</v>
      </c>
      <c r="R13" s="28">
        <f>'B-9 BC Rank sorted'!AR11</f>
        <v>2</v>
      </c>
    </row>
    <row r="14" spans="1:114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4"/>
        <v>56</v>
      </c>
      <c r="H14" s="59">
        <f t="shared" si="5"/>
        <v>1.0358860525342212E-2</v>
      </c>
      <c r="I14" s="27">
        <f t="shared" si="6"/>
        <v>24</v>
      </c>
      <c r="J14" s="28">
        <f>'B-7 BC Numb sorted'!AJ12</f>
        <v>10</v>
      </c>
      <c r="K14" s="57">
        <f>'B-8 BC Pct sorted'!AJ12</f>
        <v>8.1833060556464818E-3</v>
      </c>
      <c r="L14" s="28">
        <f>'B-9 BC Rank sorted'!AJ12</f>
        <v>28</v>
      </c>
      <c r="M14" s="28">
        <f>'B-7 BC Numb sorted'!AM12</f>
        <v>24</v>
      </c>
      <c r="N14" s="57">
        <f>'B-8 BC Pct sorted'!AM12</f>
        <v>3.6809815950920248E-2</v>
      </c>
      <c r="O14" s="28">
        <f>'B-9 BC Rank sorted'!AM12</f>
        <v>5</v>
      </c>
      <c r="P14" s="28">
        <f>'B-7 BC Numb sorted'!AR12</f>
        <v>22</v>
      </c>
      <c r="Q14" s="57">
        <f>'B-8 BC Pct sorted'!AR12</f>
        <v>6.2287655719139301E-3</v>
      </c>
      <c r="R14" s="28">
        <f>'B-9 BC Rank sorted'!AR12</f>
        <v>32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4"/>
        <v>143</v>
      </c>
      <c r="H15" s="59">
        <f t="shared" si="5"/>
        <v>2.6452090270070294E-2</v>
      </c>
      <c r="I15" s="27">
        <f t="shared" si="6"/>
        <v>11</v>
      </c>
      <c r="J15" s="28">
        <f>'B-7 BC Numb sorted'!AJ13</f>
        <v>27</v>
      </c>
      <c r="K15" s="57">
        <f>'B-8 BC Pct sorted'!AJ13</f>
        <v>2.20949263502455E-2</v>
      </c>
      <c r="L15" s="28">
        <f>'B-9 BC Rank sorted'!AJ13</f>
        <v>15</v>
      </c>
      <c r="M15" s="28">
        <f>'B-7 BC Numb sorted'!AM13</f>
        <v>19</v>
      </c>
      <c r="N15" s="57">
        <f>'B-8 BC Pct sorted'!AM13</f>
        <v>2.9141104294478526E-2</v>
      </c>
      <c r="O15" s="28">
        <f>'B-9 BC Rank sorted'!AM13</f>
        <v>10</v>
      </c>
      <c r="P15" s="28">
        <f>'B-7 BC Numb sorted'!AR13</f>
        <v>97</v>
      </c>
      <c r="Q15" s="57">
        <f>'B-8 BC Pct sorted'!AR13</f>
        <v>2.7463193657984147E-2</v>
      </c>
      <c r="R15" s="28">
        <f>'B-9 BC Rank sorted'!AR13</f>
        <v>10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4"/>
        <v>123</v>
      </c>
      <c r="H16" s="59">
        <f t="shared" si="5"/>
        <v>2.2752497225305215E-2</v>
      </c>
      <c r="I16" s="27">
        <f t="shared" si="6"/>
        <v>13</v>
      </c>
      <c r="J16" s="28">
        <f>'B-7 BC Numb sorted'!AJ14</f>
        <v>55</v>
      </c>
      <c r="K16" s="57">
        <f>'B-8 BC Pct sorted'!AJ14</f>
        <v>4.5008183306055646E-2</v>
      </c>
      <c r="L16" s="28">
        <f>'B-9 BC Rank sorted'!AJ14</f>
        <v>5</v>
      </c>
      <c r="M16" s="28">
        <f>'B-7 BC Numb sorted'!AM14</f>
        <v>6</v>
      </c>
      <c r="N16" s="57">
        <f>'B-8 BC Pct sorted'!AM14</f>
        <v>9.202453987730062E-3</v>
      </c>
      <c r="O16" s="28">
        <f>'B-9 BC Rank sorted'!AM14</f>
        <v>28</v>
      </c>
      <c r="P16" s="28">
        <f>'B-7 BC Numb sorted'!AR14</f>
        <v>62</v>
      </c>
      <c r="Q16" s="57">
        <f>'B-8 BC Pct sorted'!AR14</f>
        <v>1.7553793884484713E-2</v>
      </c>
      <c r="R16" s="28">
        <f>'B-9 BC Rank sorted'!AR14</f>
        <v>14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4"/>
        <v>28</v>
      </c>
      <c r="H17" s="59">
        <f t="shared" si="5"/>
        <v>5.1794302626711058E-3</v>
      </c>
      <c r="I17" s="27">
        <f t="shared" si="6"/>
        <v>48</v>
      </c>
      <c r="J17" s="28">
        <f>'B-7 BC Numb sorted'!AJ15</f>
        <v>7</v>
      </c>
      <c r="K17" s="57">
        <f>'B-8 BC Pct sorted'!AJ15</f>
        <v>5.7283142389525366E-3</v>
      </c>
      <c r="L17" s="28">
        <f>'B-9 BC Rank sorted'!AJ15</f>
        <v>35</v>
      </c>
      <c r="M17" s="28">
        <f>'B-7 BC Numb sorted'!AM15</f>
        <v>13</v>
      </c>
      <c r="N17" s="57">
        <f>'B-8 BC Pct sorted'!AM15</f>
        <v>1.9938650306748466E-2</v>
      </c>
      <c r="O17" s="28">
        <f>'B-9 BC Rank sorted'!AM15</f>
        <v>13</v>
      </c>
      <c r="P17" s="28">
        <f>'B-7 BC Numb sorted'!AR15</f>
        <v>8</v>
      </c>
      <c r="Q17" s="57">
        <f>'B-8 BC Pct sorted'!AR15</f>
        <v>2.2650056625141564E-3</v>
      </c>
      <c r="R17" s="28">
        <f>'B-9 BC Rank sorted'!AR15</f>
        <v>47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4"/>
        <v>56</v>
      </c>
      <c r="H18" s="59">
        <f t="shared" si="5"/>
        <v>1.0358860525342212E-2</v>
      </c>
      <c r="I18" s="27">
        <f t="shared" si="6"/>
        <v>24</v>
      </c>
      <c r="J18" s="28">
        <f>'B-7 BC Numb sorted'!AJ16</f>
        <v>8</v>
      </c>
      <c r="K18" s="57">
        <f>'B-8 BC Pct sorted'!AJ16</f>
        <v>6.5466448445171853E-3</v>
      </c>
      <c r="L18" s="28">
        <f>'B-9 BC Rank sorted'!AJ16</f>
        <v>34</v>
      </c>
      <c r="M18" s="28">
        <f>'B-7 BC Numb sorted'!AM16</f>
        <v>22</v>
      </c>
      <c r="N18" s="57">
        <f>'B-8 BC Pct sorted'!AM16</f>
        <v>3.3742331288343558E-2</v>
      </c>
      <c r="O18" s="28">
        <f>'B-9 BC Rank sorted'!AM16</f>
        <v>6</v>
      </c>
      <c r="P18" s="28">
        <f>'B-7 BC Numb sorted'!AR16</f>
        <v>26</v>
      </c>
      <c r="Q18" s="57">
        <f>'B-8 BC Pct sorted'!AR16</f>
        <v>7.3612684031710077E-3</v>
      </c>
      <c r="R18" s="28">
        <f>'B-9 BC Rank sorted'!AR16</f>
        <v>29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4"/>
        <v>152</v>
      </c>
      <c r="H19" s="59">
        <f t="shared" si="5"/>
        <v>2.8116907140214576E-2</v>
      </c>
      <c r="I19" s="27">
        <f t="shared" si="6"/>
        <v>10</v>
      </c>
      <c r="J19" s="28">
        <f>'B-7 BC Numb sorted'!AJ17</f>
        <v>123</v>
      </c>
      <c r="K19" s="57">
        <f>'B-8 BC Pct sorted'!AJ17</f>
        <v>0.10065466448445172</v>
      </c>
      <c r="L19" s="28">
        <f>'B-9 BC Rank sorted'!AJ17</f>
        <v>2</v>
      </c>
      <c r="M19" s="28">
        <f>'B-7 BC Numb sorted'!AM17</f>
        <v>10</v>
      </c>
      <c r="N19" s="57">
        <f>'B-8 BC Pct sorted'!AM17</f>
        <v>1.5337423312883436E-2</v>
      </c>
      <c r="O19" s="28">
        <f>'B-9 BC Rank sorted'!AM17</f>
        <v>17</v>
      </c>
      <c r="P19" s="28">
        <f>'B-7 BC Numb sorted'!AR17</f>
        <v>19</v>
      </c>
      <c r="Q19" s="57">
        <f>'B-8 BC Pct sorted'!AR17</f>
        <v>5.3793884484711211E-3</v>
      </c>
      <c r="R19" s="28">
        <f>'B-9 BC Rank sorted'!AR17</f>
        <v>34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4"/>
        <v>57</v>
      </c>
      <c r="H20" s="59">
        <f t="shared" si="5"/>
        <v>1.0543840177580466E-2</v>
      </c>
      <c r="I20" s="27">
        <f t="shared" si="6"/>
        <v>23</v>
      </c>
      <c r="J20" s="28">
        <f>'B-7 BC Numb sorted'!AJ18</f>
        <v>31</v>
      </c>
      <c r="K20" s="57">
        <f>'B-8 BC Pct sorted'!AJ18</f>
        <v>2.5368248772504091E-2</v>
      </c>
      <c r="L20" s="28">
        <f>'B-9 BC Rank sorted'!AJ18</f>
        <v>13</v>
      </c>
      <c r="M20" s="28">
        <f>'B-7 BC Numb sorted'!AM18</f>
        <v>22</v>
      </c>
      <c r="N20" s="57">
        <f>'B-8 BC Pct sorted'!AM18</f>
        <v>3.3742331288343558E-2</v>
      </c>
      <c r="O20" s="28">
        <f>'B-9 BC Rank sorted'!AM18</f>
        <v>6</v>
      </c>
      <c r="P20" s="28">
        <f>'B-7 BC Numb sorted'!AR18</f>
        <v>4</v>
      </c>
      <c r="Q20" s="57">
        <f>'B-8 BC Pct sorted'!AR18</f>
        <v>1.1325028312570782E-3</v>
      </c>
      <c r="R20" s="28">
        <f>'B-9 BC Rank sorted'!AR18</f>
        <v>56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4"/>
        <v>50</v>
      </c>
      <c r="H21" s="59">
        <f t="shared" si="5"/>
        <v>9.24898261191269E-3</v>
      </c>
      <c r="I21" s="27">
        <f t="shared" si="6"/>
        <v>31</v>
      </c>
      <c r="J21" s="28">
        <f>'B-7 BC Numb sorted'!AJ19</f>
        <v>21</v>
      </c>
      <c r="K21" s="57">
        <f>'B-8 BC Pct sorted'!AJ19</f>
        <v>1.718494271685761E-2</v>
      </c>
      <c r="L21" s="28">
        <f>'B-9 BC Rank sorted'!AJ19</f>
        <v>18</v>
      </c>
      <c r="M21" s="28">
        <f>'B-7 BC Numb sorted'!AM19</f>
        <v>28</v>
      </c>
      <c r="N21" s="57">
        <f>'B-8 BC Pct sorted'!AM19</f>
        <v>4.2944785276073622E-2</v>
      </c>
      <c r="O21" s="28">
        <f>'B-9 BC Rank sorted'!AM19</f>
        <v>3</v>
      </c>
      <c r="P21" s="28">
        <f>'B-7 BC Numb sorted'!AR19</f>
        <v>1</v>
      </c>
      <c r="Q21" s="57">
        <f>'B-8 BC Pct sorted'!AR19</f>
        <v>2.8312570781426955E-4</v>
      </c>
      <c r="R21" s="28">
        <f>'B-9 BC Rank sorted'!AR19</f>
        <v>70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4"/>
        <v>55</v>
      </c>
      <c r="H22" s="59">
        <f t="shared" si="5"/>
        <v>1.0173880873103959E-2</v>
      </c>
      <c r="I22" s="27">
        <f t="shared" si="6"/>
        <v>26</v>
      </c>
      <c r="J22" s="28">
        <f>'B-7 BC Numb sorted'!AJ20</f>
        <v>39</v>
      </c>
      <c r="K22" s="57">
        <f>'B-8 BC Pct sorted'!AJ20</f>
        <v>3.1914893617021274E-2</v>
      </c>
      <c r="L22" s="28">
        <f>'B-9 BC Rank sorted'!AJ20</f>
        <v>8</v>
      </c>
      <c r="M22" s="28">
        <f>'B-7 BC Numb sorted'!AM20</f>
        <v>12</v>
      </c>
      <c r="N22" s="57">
        <f>'B-8 BC Pct sorted'!AM20</f>
        <v>1.8404907975460124E-2</v>
      </c>
      <c r="O22" s="28">
        <f>'B-9 BC Rank sorted'!AM20</f>
        <v>15</v>
      </c>
      <c r="P22" s="28">
        <f>'B-7 BC Numb sorted'!AR20</f>
        <v>4</v>
      </c>
      <c r="Q22" s="57">
        <f>'B-8 BC Pct sorted'!AR20</f>
        <v>1.1325028312570782E-3</v>
      </c>
      <c r="R22" s="28">
        <f>'B-9 BC Rank sorted'!AR20</f>
        <v>56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4"/>
        <v>125</v>
      </c>
      <c r="H23" s="59">
        <f t="shared" si="5"/>
        <v>2.3122456529781725E-2</v>
      </c>
      <c r="I23" s="27">
        <f t="shared" si="6"/>
        <v>12</v>
      </c>
      <c r="J23" s="28">
        <f>'B-7 BC Numb sorted'!AJ21</f>
        <v>93</v>
      </c>
      <c r="K23" s="57">
        <f>'B-8 BC Pct sorted'!AJ21</f>
        <v>7.6104746317512281E-2</v>
      </c>
      <c r="L23" s="28">
        <f>'B-9 BC Rank sorted'!AJ21</f>
        <v>3</v>
      </c>
      <c r="M23" s="28">
        <f>'B-7 BC Numb sorted'!AM21</f>
        <v>6</v>
      </c>
      <c r="N23" s="57">
        <f>'B-8 BC Pct sorted'!AM21</f>
        <v>9.202453987730062E-3</v>
      </c>
      <c r="O23" s="28">
        <f>'B-9 BC Rank sorted'!AM21</f>
        <v>28</v>
      </c>
      <c r="P23" s="28">
        <f>'B-7 BC Numb sorted'!AR21</f>
        <v>26</v>
      </c>
      <c r="Q23" s="57">
        <f>'B-8 BC Pct sorted'!AR21</f>
        <v>7.3612684031710077E-3</v>
      </c>
      <c r="R23" s="28">
        <f>'B-9 BC Rank sorted'!AR21</f>
        <v>29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4"/>
        <v>232</v>
      </c>
      <c r="H24" s="59">
        <f t="shared" si="5"/>
        <v>4.2915279319274878E-2</v>
      </c>
      <c r="I24" s="27">
        <f t="shared" si="6"/>
        <v>5</v>
      </c>
      <c r="J24" s="28">
        <f>'B-7 BC Numb sorted'!AJ22</f>
        <v>9</v>
      </c>
      <c r="K24" s="57">
        <f>'B-8 BC Pct sorted'!AJ22</f>
        <v>7.3649754500818331E-3</v>
      </c>
      <c r="L24" s="28">
        <f>'B-9 BC Rank sorted'!AJ22</f>
        <v>31</v>
      </c>
      <c r="M24" s="28">
        <f>'B-7 BC Numb sorted'!AM22</f>
        <v>4</v>
      </c>
      <c r="N24" s="57">
        <f>'B-8 BC Pct sorted'!AM22</f>
        <v>6.1349693251533744E-3</v>
      </c>
      <c r="O24" s="28">
        <f>'B-9 BC Rank sorted'!AM22</f>
        <v>44</v>
      </c>
      <c r="P24" s="28">
        <f>'B-7 BC Numb sorted'!AR22</f>
        <v>219</v>
      </c>
      <c r="Q24" s="57">
        <f>'B-8 BC Pct sorted'!AR22</f>
        <v>6.2004530011325026E-2</v>
      </c>
      <c r="R24" s="28">
        <f>'B-9 BC Rank sorted'!AR22</f>
        <v>5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4"/>
        <v>205</v>
      </c>
      <c r="H25" s="59">
        <f t="shared" si="5"/>
        <v>3.792082870884203E-2</v>
      </c>
      <c r="I25" s="27">
        <f t="shared" si="6"/>
        <v>8</v>
      </c>
      <c r="J25" s="28">
        <f>'B-7 BC Numb sorted'!AJ23</f>
        <v>18</v>
      </c>
      <c r="K25" s="57">
        <f>'B-8 BC Pct sorted'!AJ23</f>
        <v>1.4729950900163666E-2</v>
      </c>
      <c r="L25" s="28">
        <f>'B-9 BC Rank sorted'!AJ23</f>
        <v>21</v>
      </c>
      <c r="M25" s="28">
        <f>'B-7 BC Numb sorted'!AM23</f>
        <v>10</v>
      </c>
      <c r="N25" s="57">
        <f>'B-8 BC Pct sorted'!AM23</f>
        <v>1.5337423312883436E-2</v>
      </c>
      <c r="O25" s="28">
        <f>'B-9 BC Rank sorted'!AM23</f>
        <v>17</v>
      </c>
      <c r="P25" s="28">
        <f>'B-7 BC Numb sorted'!AR23</f>
        <v>177</v>
      </c>
      <c r="Q25" s="57">
        <f>'B-8 BC Pct sorted'!AR23</f>
        <v>5.0113250283125708E-2</v>
      </c>
      <c r="R25" s="28">
        <f>'B-9 BC Rank sorted'!AR23</f>
        <v>8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4"/>
        <v>33</v>
      </c>
      <c r="H26" s="59">
        <f t="shared" si="5"/>
        <v>6.1043285238623754E-3</v>
      </c>
      <c r="I26" s="27">
        <f t="shared" si="6"/>
        <v>45</v>
      </c>
      <c r="J26" s="28">
        <f>'B-7 BC Numb sorted'!AJ24</f>
        <v>5</v>
      </c>
      <c r="K26" s="57">
        <f>'B-8 BC Pct sorted'!AJ24</f>
        <v>4.0916530278232409E-3</v>
      </c>
      <c r="L26" s="28">
        <f>'B-9 BC Rank sorted'!AJ24</f>
        <v>41</v>
      </c>
      <c r="M26" s="28">
        <f>'B-7 BC Numb sorted'!AM24</f>
        <v>25</v>
      </c>
      <c r="N26" s="57">
        <f>'B-8 BC Pct sorted'!AM24</f>
        <v>3.834355828220859E-2</v>
      </c>
      <c r="O26" s="28">
        <f>'B-9 BC Rank sorted'!AM24</f>
        <v>4</v>
      </c>
      <c r="P26" s="28">
        <f>'B-7 BC Numb sorted'!AR24</f>
        <v>3</v>
      </c>
      <c r="Q26" s="57">
        <f>'B-8 BC Pct sorted'!AR24</f>
        <v>8.4937712344280861E-4</v>
      </c>
      <c r="R26" s="28">
        <f>'B-9 BC Rank sorted'!AR24</f>
        <v>61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4"/>
        <v>89</v>
      </c>
      <c r="H27" s="59">
        <f t="shared" si="5"/>
        <v>1.6463189049204588E-2</v>
      </c>
      <c r="I27" s="27">
        <f t="shared" si="6"/>
        <v>16</v>
      </c>
      <c r="J27" s="28">
        <f>'B-7 BC Numb sorted'!AJ25</f>
        <v>25</v>
      </c>
      <c r="K27" s="57">
        <f>'B-8 BC Pct sorted'!AJ25</f>
        <v>2.0458265139116204E-2</v>
      </c>
      <c r="L27" s="28">
        <f>'B-9 BC Rank sorted'!AJ25</f>
        <v>16</v>
      </c>
      <c r="M27" s="28">
        <f>'B-7 BC Numb sorted'!AM25</f>
        <v>11</v>
      </c>
      <c r="N27" s="57">
        <f>'B-8 BC Pct sorted'!AM25</f>
        <v>1.6871165644171779E-2</v>
      </c>
      <c r="O27" s="28">
        <f>'B-9 BC Rank sorted'!AM25</f>
        <v>16</v>
      </c>
      <c r="P27" s="28">
        <f>'B-7 BC Numb sorted'!AR25</f>
        <v>53</v>
      </c>
      <c r="Q27" s="57">
        <f>'B-8 BC Pct sorted'!AR25</f>
        <v>1.5005662514156285E-2</v>
      </c>
      <c r="R27" s="28">
        <f>'B-9 BC Rank sorted'!AR25</f>
        <v>16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4"/>
        <v>53</v>
      </c>
      <c r="H28" s="59">
        <f t="shared" si="5"/>
        <v>9.8039215686274508E-3</v>
      </c>
      <c r="I28" s="27">
        <f t="shared" si="6"/>
        <v>27</v>
      </c>
      <c r="J28" s="28">
        <f>'B-7 BC Numb sorted'!AJ26</f>
        <v>35</v>
      </c>
      <c r="K28" s="57">
        <f>'B-8 BC Pct sorted'!AJ26</f>
        <v>2.8641571194762683E-2</v>
      </c>
      <c r="L28" s="28">
        <f>'B-9 BC Rank sorted'!AJ26</f>
        <v>9</v>
      </c>
      <c r="M28" s="28">
        <f>'B-7 BC Numb sorted'!AM26</f>
        <v>7</v>
      </c>
      <c r="N28" s="57">
        <f>'B-8 BC Pct sorted'!AM26</f>
        <v>1.0736196319018405E-2</v>
      </c>
      <c r="O28" s="28">
        <f>'B-9 BC Rank sorted'!AM26</f>
        <v>23</v>
      </c>
      <c r="P28" s="28">
        <f>'B-7 BC Numb sorted'!AR26</f>
        <v>11</v>
      </c>
      <c r="Q28" s="57">
        <f>'B-8 BC Pct sorted'!AR26</f>
        <v>3.114382785956965E-3</v>
      </c>
      <c r="R28" s="28">
        <f>'B-9 BC Rank sorted'!AR26</f>
        <v>43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4"/>
        <v>20</v>
      </c>
      <c r="H29" s="59">
        <f t="shared" si="5"/>
        <v>3.6995930447650759E-3</v>
      </c>
      <c r="I29" s="27">
        <f t="shared" si="6"/>
        <v>54</v>
      </c>
      <c r="J29" s="28">
        <f>'B-7 BC Numb sorted'!AJ27</f>
        <v>14</v>
      </c>
      <c r="K29" s="57">
        <f>'B-8 BC Pct sorted'!AJ27</f>
        <v>1.1456628477905073E-2</v>
      </c>
      <c r="L29" s="28">
        <f>'B-9 BC Rank sorted'!AJ27</f>
        <v>24</v>
      </c>
      <c r="M29" s="28">
        <f>'B-7 BC Numb sorted'!AM27</f>
        <v>6</v>
      </c>
      <c r="N29" s="57">
        <f>'B-8 BC Pct sorted'!AM27</f>
        <v>9.202453987730062E-3</v>
      </c>
      <c r="O29" s="28">
        <f>'B-9 BC Rank sorted'!AM27</f>
        <v>28</v>
      </c>
      <c r="P29" s="28">
        <f>'B-7 BC Numb sorted'!AR27</f>
        <v>0</v>
      </c>
      <c r="Q29" s="57">
        <f>'B-8 BC Pct sorted'!AR27</f>
        <v>0</v>
      </c>
      <c r="R29" s="28">
        <f>'B-9 BC Rank sorted'!AR27</f>
        <v>80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4"/>
        <v>58</v>
      </c>
      <c r="H30" s="59">
        <f t="shared" si="5"/>
        <v>1.0728819829818719E-2</v>
      </c>
      <c r="I30" s="27">
        <f t="shared" si="6"/>
        <v>22</v>
      </c>
      <c r="J30" s="28">
        <f>'B-7 BC Numb sorted'!AJ28</f>
        <v>5</v>
      </c>
      <c r="K30" s="57">
        <f>'B-8 BC Pct sorted'!AJ28</f>
        <v>4.0916530278232409E-3</v>
      </c>
      <c r="L30" s="28">
        <f>'B-9 BC Rank sorted'!AJ28</f>
        <v>41</v>
      </c>
      <c r="M30" s="28">
        <f>'B-7 BC Numb sorted'!AM28</f>
        <v>9</v>
      </c>
      <c r="N30" s="57">
        <f>'B-8 BC Pct sorted'!AM28</f>
        <v>1.3803680981595092E-2</v>
      </c>
      <c r="O30" s="28">
        <f>'B-9 BC Rank sorted'!AM28</f>
        <v>21</v>
      </c>
      <c r="P30" s="28">
        <f>'B-7 BC Numb sorted'!AR28</f>
        <v>44</v>
      </c>
      <c r="Q30" s="57">
        <f>'B-8 BC Pct sorted'!AR28</f>
        <v>1.245753114382786E-2</v>
      </c>
      <c r="R30" s="28">
        <f>'B-9 BC Rank sorted'!AR28</f>
        <v>19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4"/>
        <v>62</v>
      </c>
      <c r="H31" s="59">
        <f t="shared" si="5"/>
        <v>1.1468738438771735E-2</v>
      </c>
      <c r="I31" s="27">
        <f t="shared" si="6"/>
        <v>21</v>
      </c>
      <c r="J31" s="28">
        <f>'B-7 BC Numb sorted'!AJ29</f>
        <v>50</v>
      </c>
      <c r="K31" s="57">
        <f>'B-8 BC Pct sorted'!AJ29</f>
        <v>4.0916530278232409E-2</v>
      </c>
      <c r="L31" s="28">
        <f>'B-9 BC Rank sorted'!AJ29</f>
        <v>6</v>
      </c>
      <c r="M31" s="28">
        <f>'B-7 BC Numb sorted'!AM29</f>
        <v>1</v>
      </c>
      <c r="N31" s="57">
        <f>'B-8 BC Pct sorted'!AM29</f>
        <v>1.5337423312883436E-3</v>
      </c>
      <c r="O31" s="28">
        <f>'B-9 BC Rank sorted'!AM29</f>
        <v>67</v>
      </c>
      <c r="P31" s="28">
        <f>'B-7 BC Numb sorted'!AR29</f>
        <v>11</v>
      </c>
      <c r="Q31" s="57">
        <f>'B-8 BC Pct sorted'!AR29</f>
        <v>3.114382785956965E-3</v>
      </c>
      <c r="R31" s="28">
        <f>'B-9 BC Rank sorted'!AR29</f>
        <v>43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4"/>
        <v>85</v>
      </c>
      <c r="H32" s="59">
        <f t="shared" si="5"/>
        <v>1.5723270440251572E-2</v>
      </c>
      <c r="I32" s="27">
        <f t="shared" si="6"/>
        <v>17</v>
      </c>
      <c r="J32" s="28">
        <f>'B-7 BC Numb sorted'!AJ30</f>
        <v>13</v>
      </c>
      <c r="K32" s="57">
        <f>'B-8 BC Pct sorted'!AJ30</f>
        <v>1.0638297872340425E-2</v>
      </c>
      <c r="L32" s="28">
        <f>'B-9 BC Rank sorted'!AJ30</f>
        <v>25</v>
      </c>
      <c r="M32" s="28">
        <f>'B-7 BC Numb sorted'!AM30</f>
        <v>18</v>
      </c>
      <c r="N32" s="57">
        <f>'B-8 BC Pct sorted'!AM30</f>
        <v>2.7607361963190184E-2</v>
      </c>
      <c r="O32" s="28">
        <f>'B-9 BC Rank sorted'!AM30</f>
        <v>11</v>
      </c>
      <c r="P32" s="28">
        <f>'B-7 BC Numb sorted'!AR30</f>
        <v>54</v>
      </c>
      <c r="Q32" s="57">
        <f>'B-8 BC Pct sorted'!AR30</f>
        <v>1.5288788221970554E-2</v>
      </c>
      <c r="R32" s="28">
        <f>'B-9 BC Rank sorted'!AR30</f>
        <v>15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4"/>
        <v>73</v>
      </c>
      <c r="H33" s="59">
        <f t="shared" si="5"/>
        <v>1.3503514613392527E-2</v>
      </c>
      <c r="I33" s="27">
        <f t="shared" si="6"/>
        <v>20</v>
      </c>
      <c r="J33" s="28">
        <f>'B-7 BC Numb sorted'!AJ31</f>
        <v>44</v>
      </c>
      <c r="K33" s="57">
        <f>'B-8 BC Pct sorted'!AJ31</f>
        <v>3.6006546644844518E-2</v>
      </c>
      <c r="L33" s="28">
        <f>'B-9 BC Rank sorted'!AJ31</f>
        <v>7</v>
      </c>
      <c r="M33" s="28">
        <f>'B-7 BC Numb sorted'!AM31</f>
        <v>6</v>
      </c>
      <c r="N33" s="57">
        <f>'B-8 BC Pct sorted'!AM31</f>
        <v>9.202453987730062E-3</v>
      </c>
      <c r="O33" s="28">
        <f>'B-9 BC Rank sorted'!AM31</f>
        <v>28</v>
      </c>
      <c r="P33" s="28">
        <f>'B-7 BC Numb sorted'!AR31</f>
        <v>23</v>
      </c>
      <c r="Q33" s="57">
        <f>'B-8 BC Pct sorted'!AR31</f>
        <v>6.5118912797281995E-3</v>
      </c>
      <c r="R33" s="28">
        <f>'B-9 BC Rank sorted'!AR31</f>
        <v>31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4"/>
        <v>37</v>
      </c>
      <c r="H34" s="59">
        <f t="shared" si="5"/>
        <v>6.8442471328153901E-3</v>
      </c>
      <c r="I34" s="27">
        <f t="shared" si="6"/>
        <v>39</v>
      </c>
      <c r="J34" s="28">
        <f>'B-7 BC Numb sorted'!AJ32</f>
        <v>5</v>
      </c>
      <c r="K34" s="57">
        <f>'B-8 BC Pct sorted'!AJ32</f>
        <v>4.0916530278232409E-3</v>
      </c>
      <c r="L34" s="28">
        <f>'B-9 BC Rank sorted'!AJ32</f>
        <v>41</v>
      </c>
      <c r="M34" s="28">
        <f>'B-7 BC Numb sorted'!AM32</f>
        <v>13</v>
      </c>
      <c r="N34" s="57">
        <f>'B-8 BC Pct sorted'!AM32</f>
        <v>1.9938650306748466E-2</v>
      </c>
      <c r="O34" s="28">
        <f>'B-9 BC Rank sorted'!AM32</f>
        <v>13</v>
      </c>
      <c r="P34" s="28">
        <f>'B-7 BC Numb sorted'!AR32</f>
        <v>19</v>
      </c>
      <c r="Q34" s="57">
        <f>'B-8 BC Pct sorted'!AR32</f>
        <v>5.3793884484711211E-3</v>
      </c>
      <c r="R34" s="28">
        <f>'B-9 BC Rank sorted'!AR32</f>
        <v>34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4"/>
        <v>278</v>
      </c>
      <c r="H35" s="59">
        <f t="shared" si="5"/>
        <v>5.1424343322234556E-2</v>
      </c>
      <c r="I35" s="27">
        <f t="shared" si="6"/>
        <v>4</v>
      </c>
      <c r="J35" s="28">
        <f>'B-7 BC Numb sorted'!AJ33</f>
        <v>60</v>
      </c>
      <c r="K35" s="57">
        <f>'B-8 BC Pct sorted'!AJ33</f>
        <v>4.9099836333878884E-2</v>
      </c>
      <c r="L35" s="28">
        <f>'B-9 BC Rank sorted'!AJ33</f>
        <v>4</v>
      </c>
      <c r="M35" s="28">
        <f>'B-7 BC Numb sorted'!AM33</f>
        <v>5</v>
      </c>
      <c r="N35" s="57">
        <f>'B-8 BC Pct sorted'!AM33</f>
        <v>7.6687116564417178E-3</v>
      </c>
      <c r="O35" s="28">
        <f>'B-9 BC Rank sorted'!AM33</f>
        <v>38</v>
      </c>
      <c r="P35" s="28">
        <f>'B-7 BC Numb sorted'!AR33</f>
        <v>213</v>
      </c>
      <c r="Q35" s="57">
        <f>'B-8 BC Pct sorted'!AR33</f>
        <v>6.0305775764439414E-2</v>
      </c>
      <c r="R35" s="28">
        <f>'B-9 BC Rank sorted'!AR33</f>
        <v>6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4"/>
        <v>78</v>
      </c>
      <c r="H36" s="59">
        <f t="shared" si="5"/>
        <v>1.4428412874583796E-2</v>
      </c>
      <c r="I36" s="27">
        <f t="shared" si="6"/>
        <v>19</v>
      </c>
      <c r="J36" s="28">
        <f>'B-7 BC Numb sorted'!AJ34</f>
        <v>3</v>
      </c>
      <c r="K36" s="57">
        <f>'B-8 BC Pct sorted'!AJ34</f>
        <v>2.4549918166939444E-3</v>
      </c>
      <c r="L36" s="28">
        <f>'B-9 BC Rank sorted'!AJ34</f>
        <v>55</v>
      </c>
      <c r="M36" s="28">
        <f>'B-7 BC Numb sorted'!AM34</f>
        <v>4</v>
      </c>
      <c r="N36" s="57">
        <f>'B-8 BC Pct sorted'!AM34</f>
        <v>6.1349693251533744E-3</v>
      </c>
      <c r="O36" s="28">
        <f>'B-9 BC Rank sorted'!AM34</f>
        <v>44</v>
      </c>
      <c r="P36" s="28">
        <f>'B-7 BC Numb sorted'!AR34</f>
        <v>71</v>
      </c>
      <c r="Q36" s="57">
        <f>'B-8 BC Pct sorted'!AR34</f>
        <v>2.0101925254813136E-2</v>
      </c>
      <c r="R36" s="28">
        <f>'B-9 BC Rank sorted'!AR34</f>
        <v>13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4"/>
        <v>12</v>
      </c>
      <c r="H37" s="59">
        <f t="shared" si="5"/>
        <v>2.2197558268590455E-3</v>
      </c>
      <c r="I37" s="27">
        <f t="shared" si="6"/>
        <v>64</v>
      </c>
      <c r="J37" s="28">
        <f>'B-7 BC Numb sorted'!AJ35</f>
        <v>5</v>
      </c>
      <c r="K37" s="57">
        <f>'B-8 BC Pct sorted'!AJ35</f>
        <v>4.0916530278232409E-3</v>
      </c>
      <c r="L37" s="28">
        <f>'B-9 BC Rank sorted'!AJ35</f>
        <v>41</v>
      </c>
      <c r="M37" s="28">
        <f>'B-7 BC Numb sorted'!AM35</f>
        <v>2</v>
      </c>
      <c r="N37" s="57">
        <f>'B-8 BC Pct sorted'!AM35</f>
        <v>3.0674846625766872E-3</v>
      </c>
      <c r="O37" s="28">
        <f>'B-9 BC Rank sorted'!AM35</f>
        <v>55</v>
      </c>
      <c r="P37" s="28">
        <f>'B-7 BC Numb sorted'!AR35</f>
        <v>5</v>
      </c>
      <c r="Q37" s="57">
        <f>'B-8 BC Pct sorted'!AR35</f>
        <v>1.4156285390713476E-3</v>
      </c>
      <c r="R37" s="28">
        <f>'B-9 BC Rank sorted'!AR35</f>
        <v>51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4"/>
        <v>22</v>
      </c>
      <c r="H38" s="59">
        <f t="shared" si="5"/>
        <v>4.0695523492415833E-3</v>
      </c>
      <c r="I38" s="27">
        <f t="shared" si="6"/>
        <v>52</v>
      </c>
      <c r="J38" s="28">
        <f>'B-7 BC Numb sorted'!AJ36</f>
        <v>4</v>
      </c>
      <c r="K38" s="57">
        <f>'B-8 BC Pct sorted'!AJ36</f>
        <v>3.2733224222585926E-3</v>
      </c>
      <c r="L38" s="28">
        <f>'B-9 BC Rank sorted'!AJ36</f>
        <v>48</v>
      </c>
      <c r="M38" s="28">
        <f>'B-7 BC Numb sorted'!AM36</f>
        <v>4</v>
      </c>
      <c r="N38" s="57">
        <f>'B-8 BC Pct sorted'!AM36</f>
        <v>6.1349693251533744E-3</v>
      </c>
      <c r="O38" s="28">
        <f>'B-9 BC Rank sorted'!AM36</f>
        <v>44</v>
      </c>
      <c r="P38" s="28">
        <f>'B-7 BC Numb sorted'!AR36</f>
        <v>14</v>
      </c>
      <c r="Q38" s="57">
        <f>'B-8 BC Pct sorted'!AR36</f>
        <v>3.9637599093997732E-3</v>
      </c>
      <c r="R38" s="28">
        <f>'B-9 BC Rank sorted'!AR36</f>
        <v>38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4"/>
        <v>32</v>
      </c>
      <c r="H39" s="59">
        <f t="shared" si="5"/>
        <v>5.9193488716241215E-3</v>
      </c>
      <c r="I39" s="27">
        <f t="shared" si="6"/>
        <v>46</v>
      </c>
      <c r="J39" s="28">
        <f>'B-7 BC Numb sorted'!AJ37</f>
        <v>29</v>
      </c>
      <c r="K39" s="57">
        <f>'B-8 BC Pct sorted'!AJ37</f>
        <v>2.3731587561374796E-2</v>
      </c>
      <c r="L39" s="28">
        <f>'B-9 BC Rank sorted'!AJ37</f>
        <v>14</v>
      </c>
      <c r="M39" s="28">
        <f>'B-7 BC Numb sorted'!AM37</f>
        <v>2</v>
      </c>
      <c r="N39" s="57">
        <f>'B-8 BC Pct sorted'!AM37</f>
        <v>3.0674846625766872E-3</v>
      </c>
      <c r="O39" s="28">
        <f>'B-9 BC Rank sorted'!AM37</f>
        <v>55</v>
      </c>
      <c r="P39" s="28">
        <f>'B-7 BC Numb sorted'!AR37</f>
        <v>1</v>
      </c>
      <c r="Q39" s="57">
        <f>'B-8 BC Pct sorted'!AR37</f>
        <v>2.8312570781426955E-4</v>
      </c>
      <c r="R39" s="28">
        <f>'B-9 BC Rank sorted'!AR37</f>
        <v>70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4"/>
        <v>52</v>
      </c>
      <c r="H40" s="59">
        <f t="shared" si="5"/>
        <v>9.6189419163891978E-3</v>
      </c>
      <c r="I40" s="27">
        <f t="shared" si="6"/>
        <v>29</v>
      </c>
      <c r="J40" s="28">
        <f>'B-7 BC Numb sorted'!AJ38</f>
        <v>32</v>
      </c>
      <c r="K40" s="57">
        <f>'B-8 BC Pct sorted'!AJ38</f>
        <v>2.6186579378068741E-2</v>
      </c>
      <c r="L40" s="28">
        <f>'B-9 BC Rank sorted'!AJ38</f>
        <v>11</v>
      </c>
      <c r="M40" s="28">
        <f>'B-7 BC Numb sorted'!AM38</f>
        <v>7</v>
      </c>
      <c r="N40" s="57">
        <f>'B-8 BC Pct sorted'!AM38</f>
        <v>1.0736196319018405E-2</v>
      </c>
      <c r="O40" s="28">
        <f>'B-9 BC Rank sorted'!AM38</f>
        <v>23</v>
      </c>
      <c r="P40" s="28">
        <f>'B-7 BC Numb sorted'!AR38</f>
        <v>13</v>
      </c>
      <c r="Q40" s="57">
        <f>'B-8 BC Pct sorted'!AR38</f>
        <v>3.6806342015855038E-3</v>
      </c>
      <c r="R40" s="28">
        <f>'B-9 BC Rank sorted'!AR38</f>
        <v>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4"/>
        <v>183</v>
      </c>
      <c r="H41" s="59">
        <f t="shared" si="5"/>
        <v>3.3851276359600446E-2</v>
      </c>
      <c r="I41" s="27">
        <f t="shared" si="6"/>
        <v>9</v>
      </c>
      <c r="J41" s="28">
        <f>'B-7 BC Numb sorted'!AJ39</f>
        <v>3</v>
      </c>
      <c r="K41" s="57">
        <f>'B-8 BC Pct sorted'!AJ39</f>
        <v>2.4549918166939444E-3</v>
      </c>
      <c r="L41" s="28">
        <f>'B-9 BC Rank sorted'!AJ39</f>
        <v>55</v>
      </c>
      <c r="M41" s="28">
        <f>'B-7 BC Numb sorted'!AM39</f>
        <v>1</v>
      </c>
      <c r="N41" s="57">
        <f>'B-8 BC Pct sorted'!AM39</f>
        <v>1.5337423312883436E-3</v>
      </c>
      <c r="O41" s="28">
        <f>'B-9 BC Rank sorted'!AM39</f>
        <v>67</v>
      </c>
      <c r="P41" s="28">
        <f>'B-7 BC Numb sorted'!AR39</f>
        <v>179</v>
      </c>
      <c r="Q41" s="57">
        <f>'B-8 BC Pct sorted'!AR39</f>
        <v>5.0679501698754244E-2</v>
      </c>
      <c r="R41" s="28">
        <f>'B-9 BC Rank sorted'!AR39</f>
        <v>7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4"/>
        <v>52</v>
      </c>
      <c r="H42" s="59">
        <f t="shared" si="5"/>
        <v>9.6189419163891978E-3</v>
      </c>
      <c r="I42" s="27">
        <f t="shared" si="6"/>
        <v>29</v>
      </c>
      <c r="J42" s="28">
        <f>'B-7 BC Numb sorted'!AJ40</f>
        <v>2</v>
      </c>
      <c r="K42" s="57">
        <f>'B-8 BC Pct sorted'!AJ40</f>
        <v>1.6366612111292963E-3</v>
      </c>
      <c r="L42" s="28">
        <f>'B-9 BC Rank sorted'!AJ40</f>
        <v>59</v>
      </c>
      <c r="M42" s="28">
        <f>'B-7 BC Numb sorted'!AM40</f>
        <v>5</v>
      </c>
      <c r="N42" s="57">
        <f>'B-8 BC Pct sorted'!AM40</f>
        <v>7.6687116564417178E-3</v>
      </c>
      <c r="O42" s="28">
        <f>'B-9 BC Rank sorted'!AM40</f>
        <v>38</v>
      </c>
      <c r="P42" s="28">
        <f>'B-7 BC Numb sorted'!AR40</f>
        <v>45</v>
      </c>
      <c r="Q42" s="57">
        <f>'B-8 BC Pct sorted'!AR40</f>
        <v>1.274065685164213E-2</v>
      </c>
      <c r="R42" s="28">
        <f>'B-9 BC Rank sorted'!AR40</f>
        <v>17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4"/>
        <v>226</v>
      </c>
      <c r="H43" s="59">
        <f t="shared" si="5"/>
        <v>4.1805401405845356E-2</v>
      </c>
      <c r="I43" s="27">
        <f t="shared" si="6"/>
        <v>6</v>
      </c>
      <c r="J43" s="28">
        <f>'B-7 BC Numb sorted'!AJ41</f>
        <v>3</v>
      </c>
      <c r="K43" s="57">
        <f>'B-8 BC Pct sorted'!AJ41</f>
        <v>2.4549918166939444E-3</v>
      </c>
      <c r="L43" s="28">
        <f>'B-9 BC Rank sorted'!AJ41</f>
        <v>55</v>
      </c>
      <c r="M43" s="28">
        <f>'B-7 BC Numb sorted'!AM41</f>
        <v>1</v>
      </c>
      <c r="N43" s="57">
        <f>'B-8 BC Pct sorted'!AM41</f>
        <v>1.5337423312883436E-3</v>
      </c>
      <c r="O43" s="28">
        <f>'B-9 BC Rank sorted'!AM41</f>
        <v>67</v>
      </c>
      <c r="P43" s="28">
        <f>'B-7 BC Numb sorted'!AR41</f>
        <v>222</v>
      </c>
      <c r="Q43" s="57">
        <f>'B-8 BC Pct sorted'!AR41</f>
        <v>6.2853907134767836E-2</v>
      </c>
      <c r="R43" s="28">
        <f>'B-9 BC Rank sorted'!AR41</f>
        <v>4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4"/>
        <v>15</v>
      </c>
      <c r="H44" s="59">
        <f t="shared" si="5"/>
        <v>2.7746947835738068E-3</v>
      </c>
      <c r="I44" s="27">
        <f t="shared" si="6"/>
        <v>59</v>
      </c>
      <c r="J44" s="28">
        <f>'B-7 BC Numb sorted'!AJ42</f>
        <v>5</v>
      </c>
      <c r="K44" s="57">
        <f>'B-8 BC Pct sorted'!AJ42</f>
        <v>4.0916530278232409E-3</v>
      </c>
      <c r="L44" s="28">
        <f>'B-9 BC Rank sorted'!AJ42</f>
        <v>41</v>
      </c>
      <c r="M44" s="28">
        <f>'B-7 BC Numb sorted'!AM42</f>
        <v>7</v>
      </c>
      <c r="N44" s="57">
        <f>'B-8 BC Pct sorted'!AM42</f>
        <v>1.0736196319018405E-2</v>
      </c>
      <c r="O44" s="28">
        <f>'B-9 BC Rank sorted'!AM42</f>
        <v>23</v>
      </c>
      <c r="P44" s="28">
        <f>'B-7 BC Numb sorted'!AR42</f>
        <v>3</v>
      </c>
      <c r="Q44" s="57">
        <f>'B-8 BC Pct sorted'!AR42</f>
        <v>8.4937712344280861E-4</v>
      </c>
      <c r="R44" s="28">
        <f>'B-9 BC Rank sorted'!AR42</f>
        <v>61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4"/>
        <v>53</v>
      </c>
      <c r="H45" s="59">
        <f t="shared" si="5"/>
        <v>9.8039215686274508E-3</v>
      </c>
      <c r="I45" s="27">
        <f t="shared" si="6"/>
        <v>27</v>
      </c>
      <c r="J45" s="28">
        <f>'B-7 BC Numb sorted'!AJ43</f>
        <v>15</v>
      </c>
      <c r="K45" s="57">
        <f>'B-8 BC Pct sorted'!AJ43</f>
        <v>1.2274959083469721E-2</v>
      </c>
      <c r="L45" s="28">
        <f>'B-9 BC Rank sorted'!AJ43</f>
        <v>23</v>
      </c>
      <c r="M45" s="28">
        <f>'B-7 BC Numb sorted'!AM43</f>
        <v>1</v>
      </c>
      <c r="N45" s="57">
        <f>'B-8 BC Pct sorted'!AM43</f>
        <v>1.5337423312883436E-3</v>
      </c>
      <c r="O45" s="28">
        <f>'B-9 BC Rank sorted'!AM43</f>
        <v>67</v>
      </c>
      <c r="P45" s="28">
        <f>'B-7 BC Numb sorted'!AR43</f>
        <v>37</v>
      </c>
      <c r="Q45" s="57">
        <f>'B-8 BC Pct sorted'!AR43</f>
        <v>1.0475651189127973E-2</v>
      </c>
      <c r="R45" s="28">
        <f>'B-9 BC Rank sorted'!AR43</f>
        <v>24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4"/>
        <v>11</v>
      </c>
      <c r="H46" s="59">
        <f t="shared" si="5"/>
        <v>2.0347761746207916E-3</v>
      </c>
      <c r="I46" s="27">
        <f t="shared" si="6"/>
        <v>66</v>
      </c>
      <c r="J46" s="28">
        <f>'B-7 BC Numb sorted'!AJ44</f>
        <v>1</v>
      </c>
      <c r="K46" s="57">
        <f>'B-8 BC Pct sorted'!AJ44</f>
        <v>8.1833060556464816E-4</v>
      </c>
      <c r="L46" s="28">
        <f>'B-9 BC Rank sorted'!AJ44</f>
        <v>66</v>
      </c>
      <c r="M46" s="28">
        <f>'B-7 BC Numb sorted'!AM44</f>
        <v>6</v>
      </c>
      <c r="N46" s="57">
        <f>'B-8 BC Pct sorted'!AM44</f>
        <v>9.202453987730062E-3</v>
      </c>
      <c r="O46" s="28">
        <f>'B-9 BC Rank sorted'!AM44</f>
        <v>28</v>
      </c>
      <c r="P46" s="28">
        <f>'B-7 BC Numb sorted'!AR44</f>
        <v>4</v>
      </c>
      <c r="Q46" s="57">
        <f>'B-8 BC Pct sorted'!AR44</f>
        <v>1.1325028312570782E-3</v>
      </c>
      <c r="R46" s="28">
        <f>'B-9 BC Rank sorted'!AR44</f>
        <v>56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4"/>
        <v>42</v>
      </c>
      <c r="H47" s="59">
        <f t="shared" si="5"/>
        <v>7.7691453940066596E-3</v>
      </c>
      <c r="I47" s="27">
        <f t="shared" si="6"/>
        <v>36</v>
      </c>
      <c r="J47" s="28">
        <f>'B-7 BC Numb sorted'!AJ45</f>
        <v>1</v>
      </c>
      <c r="K47" s="57">
        <f>'B-8 BC Pct sorted'!AJ45</f>
        <v>8.1833060556464816E-4</v>
      </c>
      <c r="L47" s="28">
        <f>'B-9 BC Rank sorted'!AJ45</f>
        <v>66</v>
      </c>
      <c r="M47" s="28">
        <f>'B-7 BC Numb sorted'!AM45</f>
        <v>1</v>
      </c>
      <c r="N47" s="57">
        <f>'B-8 BC Pct sorted'!AM45</f>
        <v>1.5337423312883436E-3</v>
      </c>
      <c r="O47" s="28">
        <f>'B-9 BC Rank sorted'!AM45</f>
        <v>67</v>
      </c>
      <c r="P47" s="28">
        <f>'B-7 BC Numb sorted'!AR45</f>
        <v>40</v>
      </c>
      <c r="Q47" s="57">
        <f>'B-8 BC Pct sorted'!AR45</f>
        <v>1.1325028312570781E-2</v>
      </c>
      <c r="R47" s="28">
        <f>'B-9 BC Rank sorted'!AR45</f>
        <v>22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4"/>
        <v>82</v>
      </c>
      <c r="H48" s="59">
        <f t="shared" si="5"/>
        <v>1.5168331483536811E-2</v>
      </c>
      <c r="I48" s="27">
        <f t="shared" si="6"/>
        <v>18</v>
      </c>
      <c r="J48" s="28">
        <f>'B-7 BC Numb sorted'!AJ46</f>
        <v>4</v>
      </c>
      <c r="K48" s="57">
        <f>'B-8 BC Pct sorted'!AJ46</f>
        <v>3.2733224222585926E-3</v>
      </c>
      <c r="L48" s="28">
        <f>'B-9 BC Rank sorted'!AJ46</f>
        <v>48</v>
      </c>
      <c r="M48" s="28">
        <f>'B-7 BC Numb sorted'!AM46</f>
        <v>5</v>
      </c>
      <c r="N48" s="57">
        <f>'B-8 BC Pct sorted'!AM46</f>
        <v>7.6687116564417178E-3</v>
      </c>
      <c r="O48" s="28">
        <f>'B-9 BC Rank sorted'!AM46</f>
        <v>38</v>
      </c>
      <c r="P48" s="28">
        <f>'B-7 BC Numb sorted'!AR46</f>
        <v>73</v>
      </c>
      <c r="Q48" s="57">
        <f>'B-8 BC Pct sorted'!AR46</f>
        <v>2.0668176670441678E-2</v>
      </c>
      <c r="R48" s="28">
        <f>'B-9 BC Rank sorted'!AR46</f>
        <v>12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4"/>
        <v>14</v>
      </c>
      <c r="H49" s="59">
        <f t="shared" si="5"/>
        <v>2.5897151313355529E-3</v>
      </c>
      <c r="I49" s="27">
        <f t="shared" si="6"/>
        <v>60</v>
      </c>
      <c r="J49" s="28">
        <f>'B-7 BC Numb sorted'!AJ47</f>
        <v>4</v>
      </c>
      <c r="K49" s="57">
        <f>'B-8 BC Pct sorted'!AJ47</f>
        <v>3.2733224222585926E-3</v>
      </c>
      <c r="L49" s="28">
        <f>'B-9 BC Rank sorted'!AJ47</f>
        <v>48</v>
      </c>
      <c r="M49" s="28">
        <f>'B-7 BC Numb sorted'!AM47</f>
        <v>10</v>
      </c>
      <c r="N49" s="57">
        <f>'B-8 BC Pct sorted'!AM47</f>
        <v>1.5337423312883436E-2</v>
      </c>
      <c r="O49" s="28">
        <f>'B-9 BC Rank sorted'!AM47</f>
        <v>17</v>
      </c>
      <c r="P49" s="28">
        <f>'B-7 BC Numb sorted'!AR47</f>
        <v>0</v>
      </c>
      <c r="Q49" s="57">
        <f>'B-8 BC Pct sorted'!AR47</f>
        <v>0</v>
      </c>
      <c r="R49" s="28">
        <f>'B-9 BC Rank sorted'!AR47</f>
        <v>80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4"/>
        <v>11</v>
      </c>
      <c r="H50" s="59">
        <f t="shared" si="5"/>
        <v>2.0347761746207916E-3</v>
      </c>
      <c r="I50" s="27">
        <f t="shared" si="6"/>
        <v>66</v>
      </c>
      <c r="J50" s="28">
        <f>'B-7 BC Numb sorted'!AJ48</f>
        <v>2</v>
      </c>
      <c r="K50" s="57">
        <f>'B-8 BC Pct sorted'!AJ48</f>
        <v>1.6366612111292963E-3</v>
      </c>
      <c r="L50" s="28">
        <f>'B-9 BC Rank sorted'!AJ48</f>
        <v>59</v>
      </c>
      <c r="M50" s="28">
        <f>'B-7 BC Numb sorted'!AM48</f>
        <v>6</v>
      </c>
      <c r="N50" s="57">
        <f>'B-8 BC Pct sorted'!AM48</f>
        <v>9.202453987730062E-3</v>
      </c>
      <c r="O50" s="28">
        <f>'B-9 BC Rank sorted'!AM48</f>
        <v>28</v>
      </c>
      <c r="P50" s="28">
        <f>'B-7 BC Numb sorted'!AR48</f>
        <v>3</v>
      </c>
      <c r="Q50" s="57">
        <f>'B-8 BC Pct sorted'!AR48</f>
        <v>8.4937712344280861E-4</v>
      </c>
      <c r="R50" s="28">
        <f>'B-9 BC Rank sorted'!AR48</f>
        <v>61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4"/>
        <v>9</v>
      </c>
      <c r="H51" s="59">
        <f t="shared" si="5"/>
        <v>1.6648168701442841E-3</v>
      </c>
      <c r="I51" s="27">
        <f t="shared" si="6"/>
        <v>73</v>
      </c>
      <c r="J51" s="28">
        <f>'B-7 BC Numb sorted'!AJ49</f>
        <v>2</v>
      </c>
      <c r="K51" s="57">
        <f>'B-8 BC Pct sorted'!AJ49</f>
        <v>1.6366612111292963E-3</v>
      </c>
      <c r="L51" s="28">
        <f>'B-9 BC Rank sorted'!AJ49</f>
        <v>59</v>
      </c>
      <c r="M51" s="28">
        <f>'B-7 BC Numb sorted'!AM49</f>
        <v>7</v>
      </c>
      <c r="N51" s="57">
        <f>'B-8 BC Pct sorted'!AM49</f>
        <v>1.0736196319018405E-2</v>
      </c>
      <c r="O51" s="28">
        <f>'B-9 BC Rank sorted'!AM49</f>
        <v>23</v>
      </c>
      <c r="P51" s="28">
        <f>'B-7 BC Numb sorted'!AR49</f>
        <v>0</v>
      </c>
      <c r="Q51" s="57">
        <f>'B-8 BC Pct sorted'!AR49</f>
        <v>0</v>
      </c>
      <c r="R51" s="28">
        <f>'B-9 BC Rank sorted'!AR49</f>
        <v>80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4"/>
        <v>38</v>
      </c>
      <c r="H52" s="59">
        <f t="shared" si="5"/>
        <v>7.029226785053644E-3</v>
      </c>
      <c r="I52" s="27">
        <f t="shared" si="6"/>
        <v>38</v>
      </c>
      <c r="J52" s="28">
        <f>'B-7 BC Numb sorted'!AJ50</f>
        <v>1</v>
      </c>
      <c r="K52" s="57">
        <f>'B-8 BC Pct sorted'!AJ50</f>
        <v>8.1833060556464816E-4</v>
      </c>
      <c r="L52" s="28">
        <f>'B-9 BC Rank sorted'!AJ50</f>
        <v>66</v>
      </c>
      <c r="M52" s="28">
        <f>'B-7 BC Numb sorted'!AM50</f>
        <v>3</v>
      </c>
      <c r="N52" s="57">
        <f>'B-8 BC Pct sorted'!AM50</f>
        <v>4.601226993865031E-3</v>
      </c>
      <c r="O52" s="28">
        <f>'B-9 BC Rank sorted'!AM50</f>
        <v>50</v>
      </c>
      <c r="P52" s="28">
        <f>'B-7 BC Numb sorted'!AR50</f>
        <v>34</v>
      </c>
      <c r="Q52" s="57">
        <f>'B-8 BC Pct sorted'!AR50</f>
        <v>9.6262740656851645E-3</v>
      </c>
      <c r="R52" s="28">
        <f>'B-9 BC Rank sorted'!AR50</f>
        <v>25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4"/>
        <v>36</v>
      </c>
      <c r="H53" s="59">
        <f t="shared" si="5"/>
        <v>6.6592674805771362E-3</v>
      </c>
      <c r="I53" s="27">
        <f t="shared" si="6"/>
        <v>40</v>
      </c>
      <c r="J53" s="28">
        <f>'B-7 BC Numb sorted'!AJ51</f>
        <v>2</v>
      </c>
      <c r="K53" s="57">
        <f>'B-8 BC Pct sorted'!AJ51</f>
        <v>1.6366612111292963E-3</v>
      </c>
      <c r="L53" s="28">
        <f>'B-9 BC Rank sorted'!AJ51</f>
        <v>59</v>
      </c>
      <c r="M53" s="28">
        <f>'B-7 BC Numb sorted'!AM51</f>
        <v>4</v>
      </c>
      <c r="N53" s="57">
        <f>'B-8 BC Pct sorted'!AM51</f>
        <v>6.1349693251533744E-3</v>
      </c>
      <c r="O53" s="28">
        <f>'B-9 BC Rank sorted'!AM51</f>
        <v>44</v>
      </c>
      <c r="P53" s="28">
        <f>'B-7 BC Numb sorted'!AR51</f>
        <v>30</v>
      </c>
      <c r="Q53" s="57">
        <f>'B-8 BC Pct sorted'!AR51</f>
        <v>8.4937712344280852E-3</v>
      </c>
      <c r="R53" s="28">
        <f>'B-9 BC Rank sorted'!AR51</f>
        <v>28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4"/>
        <v>34</v>
      </c>
      <c r="H54" s="59">
        <f t="shared" si="5"/>
        <v>6.2893081761006293E-3</v>
      </c>
      <c r="I54" s="27">
        <f t="shared" si="6"/>
        <v>42</v>
      </c>
      <c r="J54" s="28">
        <f>'B-7 BC Numb sorted'!AJ52</f>
        <v>7</v>
      </c>
      <c r="K54" s="57">
        <f>'B-8 BC Pct sorted'!AJ52</f>
        <v>5.7283142389525366E-3</v>
      </c>
      <c r="L54" s="28">
        <f>'B-9 BC Rank sorted'!AJ52</f>
        <v>35</v>
      </c>
      <c r="M54" s="28">
        <f>'B-7 BC Numb sorted'!AM52</f>
        <v>6</v>
      </c>
      <c r="N54" s="57">
        <f>'B-8 BC Pct sorted'!AM52</f>
        <v>9.202453987730062E-3</v>
      </c>
      <c r="O54" s="28">
        <f>'B-9 BC Rank sorted'!AM52</f>
        <v>28</v>
      </c>
      <c r="P54" s="28">
        <f>'B-7 BC Numb sorted'!AR52</f>
        <v>21</v>
      </c>
      <c r="Q54" s="57">
        <f>'B-8 BC Pct sorted'!AR52</f>
        <v>5.9456398640996598E-3</v>
      </c>
      <c r="R54" s="28">
        <f>'B-9 BC Rank sorted'!AR52</f>
        <v>33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4"/>
        <v>14</v>
      </c>
      <c r="H55" s="59">
        <f t="shared" si="5"/>
        <v>2.5897151313355529E-3</v>
      </c>
      <c r="I55" s="27">
        <f t="shared" si="6"/>
        <v>60</v>
      </c>
      <c r="J55" s="28">
        <f>'B-7 BC Numb sorted'!AJ53</f>
        <v>10</v>
      </c>
      <c r="K55" s="57">
        <f>'B-8 BC Pct sorted'!AJ53</f>
        <v>8.1833060556464818E-3</v>
      </c>
      <c r="L55" s="28">
        <f>'B-9 BC Rank sorted'!AJ53</f>
        <v>28</v>
      </c>
      <c r="M55" s="28">
        <f>'B-7 BC Numb sorted'!AM53</f>
        <v>3</v>
      </c>
      <c r="N55" s="57">
        <f>'B-8 BC Pct sorted'!AM53</f>
        <v>4.601226993865031E-3</v>
      </c>
      <c r="O55" s="28">
        <f>'B-9 BC Rank sorted'!AM53</f>
        <v>50</v>
      </c>
      <c r="P55" s="28">
        <f>'B-7 BC Numb sorted'!AR53</f>
        <v>1</v>
      </c>
      <c r="Q55" s="57">
        <f>'B-8 BC Pct sorted'!AR53</f>
        <v>2.8312570781426955E-4</v>
      </c>
      <c r="R55" s="28">
        <f>'B-9 BC Rank sorted'!AR53</f>
        <v>70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4"/>
        <v>42</v>
      </c>
      <c r="H56" s="59">
        <f t="shared" si="5"/>
        <v>7.7691453940066596E-3</v>
      </c>
      <c r="I56" s="27">
        <f t="shared" si="6"/>
        <v>36</v>
      </c>
      <c r="J56" s="28">
        <f>'B-7 BC Numb sorted'!AJ54</f>
        <v>4</v>
      </c>
      <c r="K56" s="57">
        <f>'B-8 BC Pct sorted'!AJ54</f>
        <v>3.2733224222585926E-3</v>
      </c>
      <c r="L56" s="28">
        <f>'B-9 BC Rank sorted'!AJ54</f>
        <v>48</v>
      </c>
      <c r="M56" s="28">
        <f>'B-7 BC Numb sorted'!AM54</f>
        <v>0</v>
      </c>
      <c r="N56" s="57">
        <f>'B-8 BC Pct sorted'!AM54</f>
        <v>0</v>
      </c>
      <c r="O56" s="28">
        <f>'B-9 BC Rank sorted'!AM54</f>
        <v>90</v>
      </c>
      <c r="P56" s="28">
        <f>'B-7 BC Numb sorted'!AR54</f>
        <v>38</v>
      </c>
      <c r="Q56" s="57">
        <f>'B-8 BC Pct sorted'!AR54</f>
        <v>1.0758776896942242E-2</v>
      </c>
      <c r="R56" s="28">
        <f>'B-9 BC Rank sorted'!AR54</f>
        <v>23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4"/>
        <v>31</v>
      </c>
      <c r="H57" s="59">
        <f t="shared" si="5"/>
        <v>5.7343692193858676E-3</v>
      </c>
      <c r="I57" s="27">
        <f t="shared" si="6"/>
        <v>47</v>
      </c>
      <c r="J57" s="28">
        <f>'B-7 BC Numb sorted'!AJ55</f>
        <v>12</v>
      </c>
      <c r="K57" s="57">
        <f>'B-8 BC Pct sorted'!AJ55</f>
        <v>9.8199672667757774E-3</v>
      </c>
      <c r="L57" s="28">
        <f>'B-9 BC Rank sorted'!AJ55</f>
        <v>27</v>
      </c>
      <c r="M57" s="28">
        <f>'B-7 BC Numb sorted'!AM55</f>
        <v>17</v>
      </c>
      <c r="N57" s="57">
        <f>'B-8 BC Pct sorted'!AM55</f>
        <v>2.6073619631901839E-2</v>
      </c>
      <c r="O57" s="28">
        <f>'B-9 BC Rank sorted'!AM55</f>
        <v>12</v>
      </c>
      <c r="P57" s="28">
        <f>'B-7 BC Numb sorted'!AR55</f>
        <v>2</v>
      </c>
      <c r="Q57" s="57">
        <f>'B-8 BC Pct sorted'!AR55</f>
        <v>5.6625141562853911E-4</v>
      </c>
      <c r="R57" s="28">
        <f>'B-9 BC Rank sorted'!AR55</f>
        <v>66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4"/>
        <v>43</v>
      </c>
      <c r="H58" s="59">
        <f t="shared" si="5"/>
        <v>7.9541250462449135E-3</v>
      </c>
      <c r="I58" s="27">
        <f t="shared" si="6"/>
        <v>34</v>
      </c>
      <c r="J58" s="28">
        <f>'B-7 BC Numb sorted'!AJ56</f>
        <v>33</v>
      </c>
      <c r="K58" s="57">
        <f>'B-8 BC Pct sorted'!AJ56</f>
        <v>2.7004909983633387E-2</v>
      </c>
      <c r="L58" s="28">
        <f>'B-9 BC Rank sorted'!AJ56</f>
        <v>10</v>
      </c>
      <c r="M58" s="28">
        <f>'B-7 BC Numb sorted'!AM56</f>
        <v>1</v>
      </c>
      <c r="N58" s="57">
        <f>'B-8 BC Pct sorted'!AM56</f>
        <v>1.5337423312883436E-3</v>
      </c>
      <c r="O58" s="28">
        <f>'B-9 BC Rank sorted'!AM56</f>
        <v>67</v>
      </c>
      <c r="P58" s="28">
        <f>'B-7 BC Numb sorted'!AR56</f>
        <v>9</v>
      </c>
      <c r="Q58" s="57">
        <f>'B-8 BC Pct sorted'!AR56</f>
        <v>2.5481313703284258E-3</v>
      </c>
      <c r="R58" s="28">
        <f>'B-9 BC Rank sorted'!AR56</f>
        <v>46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4"/>
        <v>21</v>
      </c>
      <c r="H59" s="59">
        <f t="shared" si="5"/>
        <v>3.8845726970033298E-3</v>
      </c>
      <c r="I59" s="27">
        <f t="shared" si="6"/>
        <v>53</v>
      </c>
      <c r="J59" s="28">
        <f>'B-7 BC Numb sorted'!AJ57</f>
        <v>19</v>
      </c>
      <c r="K59" s="57">
        <f>'B-8 BC Pct sorted'!AJ57</f>
        <v>1.5548281505728314E-2</v>
      </c>
      <c r="L59" s="28">
        <f>'B-9 BC Rank sorted'!AJ57</f>
        <v>19</v>
      </c>
      <c r="M59" s="28">
        <f>'B-7 BC Numb sorted'!AM57</f>
        <v>2</v>
      </c>
      <c r="N59" s="57">
        <f>'B-8 BC Pct sorted'!AM57</f>
        <v>3.0674846625766872E-3</v>
      </c>
      <c r="O59" s="28">
        <f>'B-9 BC Rank sorted'!AM57</f>
        <v>55</v>
      </c>
      <c r="P59" s="28">
        <f>'B-7 BC Numb sorted'!AR57</f>
        <v>0</v>
      </c>
      <c r="Q59" s="57">
        <f>'B-8 BC Pct sorted'!AR57</f>
        <v>0</v>
      </c>
      <c r="R59" s="28">
        <f>'B-9 BC Rank sorted'!AR57</f>
        <v>80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4"/>
        <v>5</v>
      </c>
      <c r="H60" s="59">
        <f t="shared" si="5"/>
        <v>9.2489826119126898E-4</v>
      </c>
      <c r="I60" s="27">
        <f t="shared" si="6"/>
        <v>81</v>
      </c>
      <c r="J60" s="28">
        <f>'B-7 BC Numb sorted'!AJ58</f>
        <v>2</v>
      </c>
      <c r="K60" s="57">
        <f>'B-8 BC Pct sorted'!AJ58</f>
        <v>1.6366612111292963E-3</v>
      </c>
      <c r="L60" s="28">
        <f>'B-9 BC Rank sorted'!AJ58</f>
        <v>59</v>
      </c>
      <c r="M60" s="28">
        <f>'B-7 BC Numb sorted'!AM58</f>
        <v>2</v>
      </c>
      <c r="N60" s="57">
        <f>'B-8 BC Pct sorted'!AM58</f>
        <v>3.0674846625766872E-3</v>
      </c>
      <c r="O60" s="28">
        <f>'B-9 BC Rank sorted'!AM58</f>
        <v>55</v>
      </c>
      <c r="P60" s="28">
        <f>'B-7 BC Numb sorted'!AR58</f>
        <v>1</v>
      </c>
      <c r="Q60" s="57">
        <f>'B-8 BC Pct sorted'!AR58</f>
        <v>2.8312570781426955E-4</v>
      </c>
      <c r="R60" s="28">
        <f>'B-9 BC Rank sorted'!AR58</f>
        <v>70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4"/>
        <v>36</v>
      </c>
      <c r="H61" s="59">
        <f t="shared" si="5"/>
        <v>6.6592674805771362E-3</v>
      </c>
      <c r="I61" s="27">
        <f t="shared" si="6"/>
        <v>40</v>
      </c>
      <c r="J61" s="28">
        <f>'B-7 BC Numb sorted'!AJ59</f>
        <v>0</v>
      </c>
      <c r="K61" s="57">
        <f>'B-8 BC Pct sorted'!AJ59</f>
        <v>0</v>
      </c>
      <c r="L61" s="28">
        <f>'B-9 BC Rank sorted'!AJ59</f>
        <v>77</v>
      </c>
      <c r="M61" s="28">
        <f>'B-7 BC Numb sorted'!AM59</f>
        <v>5</v>
      </c>
      <c r="N61" s="57">
        <f>'B-8 BC Pct sorted'!AM59</f>
        <v>7.6687116564417178E-3</v>
      </c>
      <c r="O61" s="28">
        <f>'B-9 BC Rank sorted'!AM59</f>
        <v>38</v>
      </c>
      <c r="P61" s="28">
        <f>'B-7 BC Numb sorted'!AR59</f>
        <v>31</v>
      </c>
      <c r="Q61" s="57">
        <f>'B-8 BC Pct sorted'!AR59</f>
        <v>8.7768969422423564E-3</v>
      </c>
      <c r="R61" s="28">
        <f>'B-9 BC Rank sorted'!AR59</f>
        <v>26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4"/>
        <v>117</v>
      </c>
      <c r="H62" s="59">
        <f t="shared" si="5"/>
        <v>2.1642619311875694E-2</v>
      </c>
      <c r="I62" s="27">
        <f t="shared" si="6"/>
        <v>14</v>
      </c>
      <c r="J62" s="28">
        <f>'B-7 BC Numb sorted'!AJ60</f>
        <v>6</v>
      </c>
      <c r="K62" s="57">
        <f>'B-8 BC Pct sorted'!AJ60</f>
        <v>4.9099836333878887E-3</v>
      </c>
      <c r="L62" s="28">
        <f>'B-9 BC Rank sorted'!AJ60</f>
        <v>37</v>
      </c>
      <c r="M62" s="28">
        <f>'B-7 BC Numb sorted'!AM60</f>
        <v>0</v>
      </c>
      <c r="N62" s="57">
        <f>'B-8 BC Pct sorted'!AM60</f>
        <v>0</v>
      </c>
      <c r="O62" s="28">
        <f>'B-9 BC Rank sorted'!AM60</f>
        <v>90</v>
      </c>
      <c r="P62" s="28">
        <f>'B-7 BC Numb sorted'!AR60</f>
        <v>111</v>
      </c>
      <c r="Q62" s="57">
        <f>'B-8 BC Pct sorted'!AR60</f>
        <v>3.1426953567383918E-2</v>
      </c>
      <c r="R62" s="28">
        <f>'B-9 BC Rank sorted'!AR60</f>
        <v>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4"/>
        <v>10</v>
      </c>
      <c r="H63" s="59">
        <f t="shared" si="5"/>
        <v>1.849796522382538E-3</v>
      </c>
      <c r="I63" s="27">
        <f t="shared" si="6"/>
        <v>70</v>
      </c>
      <c r="J63" s="28">
        <f>'B-7 BC Numb sorted'!AJ61</f>
        <v>0</v>
      </c>
      <c r="K63" s="57">
        <f>'B-8 BC Pct sorted'!AJ61</f>
        <v>0</v>
      </c>
      <c r="L63" s="28">
        <f>'B-9 BC Rank sorted'!AJ61</f>
        <v>77</v>
      </c>
      <c r="M63" s="28">
        <f>'B-7 BC Numb sorted'!AM61</f>
        <v>3</v>
      </c>
      <c r="N63" s="57">
        <f>'B-8 BC Pct sorted'!AM61</f>
        <v>4.601226993865031E-3</v>
      </c>
      <c r="O63" s="28">
        <f>'B-9 BC Rank sorted'!AM61</f>
        <v>50</v>
      </c>
      <c r="P63" s="28">
        <f>'B-7 BC Numb sorted'!AR61</f>
        <v>7</v>
      </c>
      <c r="Q63" s="57">
        <f>'B-8 BC Pct sorted'!AR61</f>
        <v>1.9818799546998866E-3</v>
      </c>
      <c r="R63" s="28">
        <f>'B-9 BC Rank sorted'!AR61</f>
        <v>48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4"/>
        <v>46</v>
      </c>
      <c r="H64" s="59">
        <f t="shared" si="5"/>
        <v>8.5090640029596744E-3</v>
      </c>
      <c r="I64" s="27">
        <f t="shared" si="6"/>
        <v>33</v>
      </c>
      <c r="J64" s="28">
        <f>'B-7 BC Numb sorted'!AJ62</f>
        <v>5</v>
      </c>
      <c r="K64" s="57">
        <f>'B-8 BC Pct sorted'!AJ62</f>
        <v>4.0916530278232409E-3</v>
      </c>
      <c r="L64" s="28">
        <f>'B-9 BC Rank sorted'!AJ62</f>
        <v>41</v>
      </c>
      <c r="M64" s="28">
        <f>'B-7 BC Numb sorted'!AM62</f>
        <v>0</v>
      </c>
      <c r="N64" s="57">
        <f>'B-8 BC Pct sorted'!AM62</f>
        <v>0</v>
      </c>
      <c r="O64" s="28">
        <f>'B-9 BC Rank sorted'!AM62</f>
        <v>90</v>
      </c>
      <c r="P64" s="28">
        <f>'B-7 BC Numb sorted'!AR62</f>
        <v>41</v>
      </c>
      <c r="Q64" s="57">
        <f>'B-8 BC Pct sorted'!AR62</f>
        <v>1.160815402038505E-2</v>
      </c>
      <c r="R64" s="28">
        <f>'B-9 BC Rank sorted'!AR62</f>
        <v>21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4"/>
        <v>34</v>
      </c>
      <c r="H65" s="59">
        <f t="shared" si="5"/>
        <v>6.2893081761006293E-3</v>
      </c>
      <c r="I65" s="27">
        <f t="shared" si="6"/>
        <v>42</v>
      </c>
      <c r="J65" s="28">
        <f>'B-7 BC Numb sorted'!AJ63</f>
        <v>0</v>
      </c>
      <c r="K65" s="57">
        <f>'B-8 BC Pct sorted'!AJ63</f>
        <v>0</v>
      </c>
      <c r="L65" s="28">
        <f>'B-9 BC Rank sorted'!AJ63</f>
        <v>77</v>
      </c>
      <c r="M65" s="28">
        <f>'B-7 BC Numb sorted'!AM63</f>
        <v>3</v>
      </c>
      <c r="N65" s="57">
        <f>'B-8 BC Pct sorted'!AM63</f>
        <v>4.601226993865031E-3</v>
      </c>
      <c r="O65" s="28">
        <f>'B-9 BC Rank sorted'!AM63</f>
        <v>50</v>
      </c>
      <c r="P65" s="28">
        <f>'B-7 BC Numb sorted'!AR63</f>
        <v>31</v>
      </c>
      <c r="Q65" s="57">
        <f>'B-8 BC Pct sorted'!AR63</f>
        <v>8.7768969422423564E-3</v>
      </c>
      <c r="R65" s="28">
        <f>'B-9 BC Rank sorted'!AR63</f>
        <v>26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4"/>
        <v>23</v>
      </c>
      <c r="H66" s="59">
        <f t="shared" si="5"/>
        <v>4.2545320014798372E-3</v>
      </c>
      <c r="I66" s="27">
        <f t="shared" si="6"/>
        <v>51</v>
      </c>
      <c r="J66" s="28">
        <f>'B-7 BC Numb sorted'!AJ64</f>
        <v>16</v>
      </c>
      <c r="K66" s="57">
        <f>'B-8 BC Pct sorted'!AJ64</f>
        <v>1.3093289689034371E-2</v>
      </c>
      <c r="L66" s="28">
        <f>'B-9 BC Rank sorted'!AJ64</f>
        <v>22</v>
      </c>
      <c r="M66" s="28">
        <f>'B-7 BC Numb sorted'!AM64</f>
        <v>6</v>
      </c>
      <c r="N66" s="57">
        <f>'B-8 BC Pct sorted'!AM64</f>
        <v>9.202453987730062E-3</v>
      </c>
      <c r="O66" s="28">
        <f>'B-9 BC Rank sorted'!AM64</f>
        <v>28</v>
      </c>
      <c r="P66" s="28">
        <f>'B-7 BC Numb sorted'!AR64</f>
        <v>1</v>
      </c>
      <c r="Q66" s="57">
        <f>'B-8 BC Pct sorted'!AR64</f>
        <v>2.8312570781426955E-4</v>
      </c>
      <c r="R66" s="28">
        <f>'B-9 BC Rank sorted'!AR64</f>
        <v>70</v>
      </c>
    </row>
    <row r="67" spans="1:114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4"/>
        <v>10</v>
      </c>
      <c r="H67" s="59">
        <f t="shared" si="5"/>
        <v>1.849796522382538E-3</v>
      </c>
      <c r="I67" s="27">
        <f t="shared" si="6"/>
        <v>70</v>
      </c>
      <c r="J67" s="28">
        <f>'B-7 BC Numb sorted'!AJ65</f>
        <v>0</v>
      </c>
      <c r="K67" s="57">
        <f>'B-8 BC Pct sorted'!AJ65</f>
        <v>0</v>
      </c>
      <c r="L67" s="28">
        <f>'B-9 BC Rank sorted'!AJ65</f>
        <v>77</v>
      </c>
      <c r="M67" s="28">
        <f>'B-7 BC Numb sorted'!AM65</f>
        <v>10</v>
      </c>
      <c r="N67" s="57">
        <f>'B-8 BC Pct sorted'!AM65</f>
        <v>1.5337423312883436E-2</v>
      </c>
      <c r="O67" s="28">
        <f>'B-9 BC Rank sorted'!AM65</f>
        <v>17</v>
      </c>
      <c r="P67" s="28">
        <f>'B-7 BC Numb sorted'!AR65</f>
        <v>0</v>
      </c>
      <c r="Q67" s="57">
        <f>'B-8 BC Pct sorted'!AR65</f>
        <v>0</v>
      </c>
      <c r="R67" s="28">
        <f>'B-9 BC Rank sorted'!AR65</f>
        <v>80</v>
      </c>
    </row>
    <row r="68" spans="1:114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4"/>
        <v>27</v>
      </c>
      <c r="H68" s="59">
        <f t="shared" si="5"/>
        <v>4.9944506104328528E-3</v>
      </c>
      <c r="I68" s="27">
        <f t="shared" si="6"/>
        <v>49</v>
      </c>
      <c r="J68" s="28">
        <f>'B-7 BC Numb sorted'!AJ66</f>
        <v>1</v>
      </c>
      <c r="K68" s="57">
        <f>'B-8 BC Pct sorted'!AJ66</f>
        <v>8.1833060556464816E-4</v>
      </c>
      <c r="L68" s="28">
        <f>'B-9 BC Rank sorted'!AJ66</f>
        <v>66</v>
      </c>
      <c r="M68" s="28">
        <f>'B-7 BC Numb sorted'!AM66</f>
        <v>8</v>
      </c>
      <c r="N68" s="57">
        <f>'B-8 BC Pct sorted'!AM66</f>
        <v>1.2269938650306749E-2</v>
      </c>
      <c r="O68" s="28">
        <f>'B-9 BC Rank sorted'!AM66</f>
        <v>22</v>
      </c>
      <c r="P68" s="28">
        <f>'B-7 BC Numb sorted'!AR66</f>
        <v>18</v>
      </c>
      <c r="Q68" s="57">
        <f>'B-8 BC Pct sorted'!AR66</f>
        <v>5.0962627406568517E-3</v>
      </c>
      <c r="R68" s="28">
        <f>'B-9 BC Rank sorted'!AR66</f>
        <v>36</v>
      </c>
    </row>
    <row r="69" spans="1:114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7">J69+M69+P69</f>
        <v>95</v>
      </c>
      <c r="H69" s="59">
        <f t="shared" si="5"/>
        <v>1.757306696263411E-2</v>
      </c>
      <c r="I69" s="27">
        <f t="shared" si="6"/>
        <v>15</v>
      </c>
      <c r="J69" s="28">
        <f>'B-7 BC Numb sorted'!AJ67</f>
        <v>0</v>
      </c>
      <c r="K69" s="57">
        <f>'B-8 BC Pct sorted'!AJ67</f>
        <v>0</v>
      </c>
      <c r="L69" s="28">
        <f>'B-9 BC Rank sorted'!AJ67</f>
        <v>77</v>
      </c>
      <c r="M69" s="28">
        <f>'B-7 BC Numb sorted'!AM67</f>
        <v>0</v>
      </c>
      <c r="N69" s="57">
        <f>'B-8 BC Pct sorted'!AM67</f>
        <v>0</v>
      </c>
      <c r="O69" s="28">
        <f>'B-9 BC Rank sorted'!AM67</f>
        <v>90</v>
      </c>
      <c r="P69" s="28">
        <f>'B-7 BC Numb sorted'!AR67</f>
        <v>95</v>
      </c>
      <c r="Q69" s="57">
        <f>'B-8 BC Pct sorted'!AR67</f>
        <v>2.6896942242355604E-2</v>
      </c>
      <c r="R69" s="28">
        <f>'B-9 BC Rank sorted'!AR67</f>
        <v>11</v>
      </c>
    </row>
    <row r="70" spans="1:114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7"/>
        <v>50</v>
      </c>
      <c r="H70" s="59">
        <f t="shared" si="5"/>
        <v>9.24898261191269E-3</v>
      </c>
      <c r="I70" s="27">
        <f t="shared" si="6"/>
        <v>31</v>
      </c>
      <c r="J70" s="28">
        <f>'B-7 BC Numb sorted'!AJ68</f>
        <v>4</v>
      </c>
      <c r="K70" s="57">
        <f>'B-8 BC Pct sorted'!AJ68</f>
        <v>3.2733224222585926E-3</v>
      </c>
      <c r="L70" s="28">
        <f>'B-9 BC Rank sorted'!AJ68</f>
        <v>48</v>
      </c>
      <c r="M70" s="28">
        <f>'B-7 BC Numb sorted'!AM68</f>
        <v>1</v>
      </c>
      <c r="N70" s="57">
        <f>'B-8 BC Pct sorted'!AM68</f>
        <v>1.5337423312883436E-3</v>
      </c>
      <c r="O70" s="28">
        <f>'B-9 BC Rank sorted'!AM68</f>
        <v>67</v>
      </c>
      <c r="P70" s="28">
        <f>'B-7 BC Numb sorted'!AR68</f>
        <v>45</v>
      </c>
      <c r="Q70" s="57">
        <f>'B-8 BC Pct sorted'!AR68</f>
        <v>1.274065685164213E-2</v>
      </c>
      <c r="R70" s="28">
        <f>'B-9 BC Rank sorted'!AR68</f>
        <v>17</v>
      </c>
    </row>
    <row r="71" spans="1:114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7"/>
        <v>24</v>
      </c>
      <c r="H71" s="59">
        <f t="shared" si="5"/>
        <v>4.4395116537180911E-3</v>
      </c>
      <c r="I71" s="27">
        <f t="shared" si="6"/>
        <v>50</v>
      </c>
      <c r="J71" s="28">
        <f>'B-7 BC Numb sorted'!AJ69</f>
        <v>4</v>
      </c>
      <c r="K71" s="57">
        <f>'B-8 BC Pct sorted'!AJ69</f>
        <v>3.2733224222585926E-3</v>
      </c>
      <c r="L71" s="28">
        <f>'B-9 BC Rank sorted'!AJ69</f>
        <v>48</v>
      </c>
      <c r="M71" s="28">
        <f>'B-7 BC Numb sorted'!AM69</f>
        <v>2</v>
      </c>
      <c r="N71" s="57">
        <f>'B-8 BC Pct sorted'!AM69</f>
        <v>3.0674846625766872E-3</v>
      </c>
      <c r="O71" s="28">
        <f>'B-9 BC Rank sorted'!AM69</f>
        <v>55</v>
      </c>
      <c r="P71" s="28">
        <f>'B-7 BC Numb sorted'!AR69</f>
        <v>18</v>
      </c>
      <c r="Q71" s="57">
        <f>'B-8 BC Pct sorted'!AR69</f>
        <v>5.0962627406568517E-3</v>
      </c>
      <c r="R71" s="28">
        <f>'B-9 BC Rank sorted'!AR69</f>
        <v>36</v>
      </c>
    </row>
    <row r="72" spans="1:114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7"/>
        <v>14</v>
      </c>
      <c r="H72" s="59">
        <f t="shared" si="5"/>
        <v>2.5897151313355529E-3</v>
      </c>
      <c r="I72" s="27">
        <f t="shared" si="6"/>
        <v>60</v>
      </c>
      <c r="J72" s="28">
        <f>'B-7 BC Numb sorted'!AJ70</f>
        <v>9</v>
      </c>
      <c r="K72" s="57">
        <f>'B-8 BC Pct sorted'!AJ70</f>
        <v>7.3649754500818331E-3</v>
      </c>
      <c r="L72" s="28">
        <f>'B-9 BC Rank sorted'!AJ70</f>
        <v>31</v>
      </c>
      <c r="M72" s="28">
        <f>'B-7 BC Numb sorted'!AM70</f>
        <v>3</v>
      </c>
      <c r="N72" s="57">
        <f>'B-8 BC Pct sorted'!AM70</f>
        <v>4.601226993865031E-3</v>
      </c>
      <c r="O72" s="28">
        <f>'B-9 BC Rank sorted'!AM70</f>
        <v>50</v>
      </c>
      <c r="P72" s="28">
        <f>'B-7 BC Numb sorted'!AR70</f>
        <v>2</v>
      </c>
      <c r="Q72" s="57">
        <f>'B-8 BC Pct sorted'!AR70</f>
        <v>5.6625141562853911E-4</v>
      </c>
      <c r="R72" s="28">
        <f>'B-9 BC Rank sorted'!AR70</f>
        <v>66</v>
      </c>
    </row>
    <row r="73" spans="1:114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7"/>
        <v>10</v>
      </c>
      <c r="H73" s="59">
        <f t="shared" si="5"/>
        <v>1.849796522382538E-3</v>
      </c>
      <c r="I73" s="27">
        <f t="shared" si="6"/>
        <v>70</v>
      </c>
      <c r="J73" s="28">
        <f>'B-7 BC Numb sorted'!AJ71</f>
        <v>5</v>
      </c>
      <c r="K73" s="57">
        <f>'B-8 BC Pct sorted'!AJ71</f>
        <v>4.0916530278232409E-3</v>
      </c>
      <c r="L73" s="28">
        <f>'B-9 BC Rank sorted'!AJ71</f>
        <v>41</v>
      </c>
      <c r="M73" s="28">
        <f>'B-7 BC Numb sorted'!AM71</f>
        <v>5</v>
      </c>
      <c r="N73" s="57">
        <f>'B-8 BC Pct sorted'!AM71</f>
        <v>7.6687116564417178E-3</v>
      </c>
      <c r="O73" s="28">
        <f>'B-9 BC Rank sorted'!AM71</f>
        <v>38</v>
      </c>
      <c r="P73" s="28">
        <f>'B-7 BC Numb sorted'!AR71</f>
        <v>0</v>
      </c>
      <c r="Q73" s="57">
        <f>'B-8 BC Pct sorted'!AR71</f>
        <v>0</v>
      </c>
      <c r="R73" s="28">
        <f>'B-9 BC Rank sorted'!AR71</f>
        <v>80</v>
      </c>
    </row>
    <row r="74" spans="1:114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7"/>
        <v>34</v>
      </c>
      <c r="H74" s="59">
        <f t="shared" si="5"/>
        <v>6.2893081761006293E-3</v>
      </c>
      <c r="I74" s="27">
        <f t="shared" si="6"/>
        <v>42</v>
      </c>
      <c r="J74" s="28">
        <f>'B-7 BC Numb sorted'!AJ72</f>
        <v>32</v>
      </c>
      <c r="K74" s="57">
        <f>'B-8 BC Pct sorted'!AJ72</f>
        <v>2.6186579378068741E-2</v>
      </c>
      <c r="L74" s="28">
        <f>'B-9 BC Rank sorted'!AJ72</f>
        <v>11</v>
      </c>
      <c r="M74" s="28">
        <f>'B-7 BC Numb sorted'!AM72</f>
        <v>1</v>
      </c>
      <c r="N74" s="57">
        <f>'B-8 BC Pct sorted'!AM72</f>
        <v>1.5337423312883436E-3</v>
      </c>
      <c r="O74" s="28">
        <f>'B-9 BC Rank sorted'!AM72</f>
        <v>67</v>
      </c>
      <c r="P74" s="28">
        <f>'B-7 BC Numb sorted'!AR72</f>
        <v>1</v>
      </c>
      <c r="Q74" s="57">
        <f>'B-8 BC Pct sorted'!AR72</f>
        <v>2.8312570781426955E-4</v>
      </c>
      <c r="R74" s="28">
        <f>'B-9 BC Rank sorted'!AR72</f>
        <v>70</v>
      </c>
    </row>
    <row r="75" spans="1:114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7"/>
        <v>4</v>
      </c>
      <c r="H75" s="59">
        <f t="shared" ref="H75:H124" si="8">G75/$G$4</f>
        <v>7.3991860895301518E-4</v>
      </c>
      <c r="I75" s="27">
        <f t="shared" ref="I75:I124" si="9">RANK(G75,G$10:G$124,0)</f>
        <v>83</v>
      </c>
      <c r="J75" s="28">
        <f>'B-7 BC Numb sorted'!AJ73</f>
        <v>1</v>
      </c>
      <c r="K75" s="57">
        <f>'B-8 BC Pct sorted'!AJ73</f>
        <v>8.1833060556464816E-4</v>
      </c>
      <c r="L75" s="28">
        <f>'B-9 BC Rank sorted'!AJ73</f>
        <v>66</v>
      </c>
      <c r="M75" s="28">
        <f>'B-7 BC Numb sorted'!AM73</f>
        <v>1</v>
      </c>
      <c r="N75" s="57">
        <f>'B-8 BC Pct sorted'!AM73</f>
        <v>1.5337423312883436E-3</v>
      </c>
      <c r="O75" s="28">
        <f>'B-9 BC Rank sorted'!AM73</f>
        <v>67</v>
      </c>
      <c r="P75" s="28">
        <f>'B-7 BC Numb sorted'!AR73</f>
        <v>2</v>
      </c>
      <c r="Q75" s="57">
        <f>'B-8 BC Pct sorted'!AR73</f>
        <v>5.6625141562853911E-4</v>
      </c>
      <c r="R75" s="28">
        <f>'B-9 BC Rank sorted'!AR73</f>
        <v>66</v>
      </c>
    </row>
    <row r="76" spans="1:114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7"/>
        <v>8</v>
      </c>
      <c r="H76" s="59">
        <f t="shared" si="8"/>
        <v>1.4798372179060304E-3</v>
      </c>
      <c r="I76" s="27">
        <f t="shared" si="9"/>
        <v>74</v>
      </c>
      <c r="J76" s="28">
        <f>'B-7 BC Numb sorted'!AJ74</f>
        <v>2</v>
      </c>
      <c r="K76" s="57">
        <f>'B-8 BC Pct sorted'!AJ74</f>
        <v>1.6366612111292963E-3</v>
      </c>
      <c r="L76" s="28">
        <f>'B-9 BC Rank sorted'!AJ74</f>
        <v>59</v>
      </c>
      <c r="M76" s="28">
        <f>'B-7 BC Numb sorted'!AM74</f>
        <v>6</v>
      </c>
      <c r="N76" s="57">
        <f>'B-8 BC Pct sorted'!AM74</f>
        <v>9.202453987730062E-3</v>
      </c>
      <c r="O76" s="28">
        <f>'B-9 BC Rank sorted'!AM74</f>
        <v>28</v>
      </c>
      <c r="P76" s="28">
        <f>'B-7 BC Numb sorted'!AR74</f>
        <v>0</v>
      </c>
      <c r="Q76" s="57">
        <f>'B-8 BC Pct sorted'!AR74</f>
        <v>0</v>
      </c>
      <c r="R76" s="28">
        <f>'B-9 BC Rank sorted'!AR74</f>
        <v>80</v>
      </c>
    </row>
    <row r="77" spans="1:114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7"/>
        <v>20</v>
      </c>
      <c r="H77" s="59">
        <f t="shared" si="8"/>
        <v>3.6995930447650759E-3</v>
      </c>
      <c r="I77" s="27">
        <f t="shared" si="9"/>
        <v>54</v>
      </c>
      <c r="J77" s="28">
        <f>'B-7 BC Numb sorted'!AJ75</f>
        <v>6</v>
      </c>
      <c r="K77" s="57">
        <f>'B-8 BC Pct sorted'!AJ75</f>
        <v>4.9099836333878887E-3</v>
      </c>
      <c r="L77" s="28">
        <f>'B-9 BC Rank sorted'!AJ75</f>
        <v>37</v>
      </c>
      <c r="M77" s="28">
        <f>'B-7 BC Numb sorted'!AM75</f>
        <v>1</v>
      </c>
      <c r="N77" s="57">
        <f>'B-8 BC Pct sorted'!AM75</f>
        <v>1.5337423312883436E-3</v>
      </c>
      <c r="O77" s="28">
        <f>'B-9 BC Rank sorted'!AM75</f>
        <v>67</v>
      </c>
      <c r="P77" s="28">
        <f>'B-7 BC Numb sorted'!AR75</f>
        <v>13</v>
      </c>
      <c r="Q77" s="57">
        <f>'B-8 BC Pct sorted'!AR75</f>
        <v>3.6806342015855038E-3</v>
      </c>
      <c r="R77" s="28">
        <f>'B-9 BC Rank sorted'!AR75</f>
        <v>39</v>
      </c>
    </row>
    <row r="78" spans="1:114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7"/>
        <v>11</v>
      </c>
      <c r="H78" s="59">
        <f t="shared" si="8"/>
        <v>2.0347761746207916E-3</v>
      </c>
      <c r="I78" s="27">
        <f t="shared" si="9"/>
        <v>66</v>
      </c>
      <c r="J78" s="28">
        <f>'B-7 BC Numb sorted'!AJ76</f>
        <v>2</v>
      </c>
      <c r="K78" s="57">
        <f>'B-8 BC Pct sorted'!AJ76</f>
        <v>1.6366612111292963E-3</v>
      </c>
      <c r="L78" s="28">
        <f>'B-9 BC Rank sorted'!AJ76</f>
        <v>59</v>
      </c>
      <c r="M78" s="28">
        <f>'B-7 BC Numb sorted'!AM76</f>
        <v>4</v>
      </c>
      <c r="N78" s="57">
        <f>'B-8 BC Pct sorted'!AM76</f>
        <v>6.1349693251533744E-3</v>
      </c>
      <c r="O78" s="28">
        <f>'B-9 BC Rank sorted'!AM76</f>
        <v>44</v>
      </c>
      <c r="P78" s="28">
        <f>'B-7 BC Numb sorted'!AR76</f>
        <v>5</v>
      </c>
      <c r="Q78" s="57">
        <f>'B-8 BC Pct sorted'!AR76</f>
        <v>1.4156285390713476E-3</v>
      </c>
      <c r="R78" s="28">
        <f>'B-9 BC Rank sorted'!AR76</f>
        <v>51</v>
      </c>
    </row>
    <row r="79" spans="1:114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7"/>
        <v>8</v>
      </c>
      <c r="H79" s="59">
        <f t="shared" si="8"/>
        <v>1.4798372179060304E-3</v>
      </c>
      <c r="I79" s="27">
        <f t="shared" si="9"/>
        <v>74</v>
      </c>
      <c r="J79" s="28">
        <f>'B-7 BC Numb sorted'!AJ77</f>
        <v>0</v>
      </c>
      <c r="K79" s="57">
        <f>'B-8 BC Pct sorted'!AJ77</f>
        <v>0</v>
      </c>
      <c r="L79" s="28">
        <f>'B-9 BC Rank sorted'!AJ77</f>
        <v>77</v>
      </c>
      <c r="M79" s="28">
        <f>'B-7 BC Numb sorted'!AM77</f>
        <v>4</v>
      </c>
      <c r="N79" s="57">
        <f>'B-8 BC Pct sorted'!AM77</f>
        <v>6.1349693251533744E-3</v>
      </c>
      <c r="O79" s="28">
        <f>'B-9 BC Rank sorted'!AM77</f>
        <v>44</v>
      </c>
      <c r="P79" s="28">
        <f>'B-7 BC Numb sorted'!AR77</f>
        <v>4</v>
      </c>
      <c r="Q79" s="57">
        <f>'B-8 BC Pct sorted'!AR77</f>
        <v>1.1325028312570782E-3</v>
      </c>
      <c r="R79" s="28">
        <f>'B-9 BC Rank sorted'!AR77</f>
        <v>56</v>
      </c>
    </row>
    <row r="80" spans="1:114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7"/>
        <v>1</v>
      </c>
      <c r="H80" s="59">
        <f t="shared" si="8"/>
        <v>1.849796522382538E-4</v>
      </c>
      <c r="I80" s="27">
        <f t="shared" si="9"/>
        <v>94</v>
      </c>
      <c r="J80" s="28">
        <f>'B-7 BC Numb sorted'!AJ78</f>
        <v>1</v>
      </c>
      <c r="K80" s="57">
        <f>'B-8 BC Pct sorted'!AJ78</f>
        <v>8.1833060556464816E-4</v>
      </c>
      <c r="L80" s="28">
        <f>'B-9 BC Rank sorted'!AJ78</f>
        <v>66</v>
      </c>
      <c r="M80" s="28">
        <f>'B-7 BC Numb sorted'!AM78</f>
        <v>0</v>
      </c>
      <c r="N80" s="57">
        <f>'B-8 BC Pct sorted'!AM78</f>
        <v>0</v>
      </c>
      <c r="O80" s="28">
        <f>'B-9 BC Rank sorted'!AM78</f>
        <v>90</v>
      </c>
      <c r="P80" s="28">
        <f>'B-7 BC Numb sorted'!AR78</f>
        <v>0</v>
      </c>
      <c r="Q80" s="57">
        <f>'B-8 BC Pct sorted'!AR78</f>
        <v>0</v>
      </c>
      <c r="R80" s="28">
        <f>'B-9 BC Rank sorted'!AR78</f>
        <v>80</v>
      </c>
    </row>
    <row r="81" spans="1:18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7"/>
        <v>7</v>
      </c>
      <c r="H81" s="59">
        <f t="shared" si="8"/>
        <v>1.2948575656677765E-3</v>
      </c>
      <c r="I81" s="27">
        <f t="shared" si="9"/>
        <v>78</v>
      </c>
      <c r="J81" s="28">
        <f>'B-7 BC Numb sorted'!AJ79</f>
        <v>4</v>
      </c>
      <c r="K81" s="57">
        <f>'B-8 BC Pct sorted'!AJ79</f>
        <v>3.2733224222585926E-3</v>
      </c>
      <c r="L81" s="28">
        <f>'B-9 BC Rank sorted'!AJ79</f>
        <v>48</v>
      </c>
      <c r="M81" s="28">
        <f>'B-7 BC Numb sorted'!AM79</f>
        <v>0</v>
      </c>
      <c r="N81" s="57">
        <f>'B-8 BC Pct sorted'!AM79</f>
        <v>0</v>
      </c>
      <c r="O81" s="28">
        <f>'B-9 BC Rank sorted'!AM79</f>
        <v>90</v>
      </c>
      <c r="P81" s="28">
        <f>'B-7 BC Numb sorted'!AR79</f>
        <v>3</v>
      </c>
      <c r="Q81" s="57">
        <f>'B-8 BC Pct sorted'!AR79</f>
        <v>8.4937712344280861E-4</v>
      </c>
      <c r="R81" s="28">
        <f>'B-9 BC Rank sorted'!AR79</f>
        <v>61</v>
      </c>
    </row>
    <row r="82" spans="1:18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7"/>
        <v>16</v>
      </c>
      <c r="H82" s="59">
        <f t="shared" si="8"/>
        <v>2.9596744358120607E-3</v>
      </c>
      <c r="I82" s="27">
        <f t="shared" si="9"/>
        <v>58</v>
      </c>
      <c r="J82" s="28">
        <f>'B-7 BC Numb sorted'!AJ80</f>
        <v>9</v>
      </c>
      <c r="K82" s="57">
        <f>'B-8 BC Pct sorted'!AJ80</f>
        <v>7.3649754500818331E-3</v>
      </c>
      <c r="L82" s="28">
        <f>'B-9 BC Rank sorted'!AJ80</f>
        <v>31</v>
      </c>
      <c r="M82" s="28">
        <f>'B-7 BC Numb sorted'!AM80</f>
        <v>2</v>
      </c>
      <c r="N82" s="57">
        <f>'B-8 BC Pct sorted'!AM80</f>
        <v>3.0674846625766872E-3</v>
      </c>
      <c r="O82" s="28">
        <f>'B-9 BC Rank sorted'!AM80</f>
        <v>55</v>
      </c>
      <c r="P82" s="28">
        <f>'B-7 BC Numb sorted'!AR80</f>
        <v>5</v>
      </c>
      <c r="Q82" s="57">
        <f>'B-8 BC Pct sorted'!AR80</f>
        <v>1.4156285390713476E-3</v>
      </c>
      <c r="R82" s="28">
        <f>'B-9 BC Rank sorted'!AR80</f>
        <v>51</v>
      </c>
    </row>
    <row r="83" spans="1:18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7"/>
        <v>17</v>
      </c>
      <c r="H83" s="59">
        <f t="shared" si="8"/>
        <v>3.1446540880503146E-3</v>
      </c>
      <c r="I83" s="27">
        <f t="shared" si="9"/>
        <v>56</v>
      </c>
      <c r="J83" s="28">
        <f>'B-7 BC Numb sorted'!AJ81</f>
        <v>0</v>
      </c>
      <c r="K83" s="57">
        <f>'B-8 BC Pct sorted'!AJ81</f>
        <v>0</v>
      </c>
      <c r="L83" s="28">
        <f>'B-9 BC Rank sorted'!AJ81</f>
        <v>77</v>
      </c>
      <c r="M83" s="28">
        <f>'B-7 BC Numb sorted'!AM81</f>
        <v>5</v>
      </c>
      <c r="N83" s="57">
        <f>'B-8 BC Pct sorted'!AM81</f>
        <v>7.6687116564417178E-3</v>
      </c>
      <c r="O83" s="28">
        <f>'B-9 BC Rank sorted'!AM81</f>
        <v>38</v>
      </c>
      <c r="P83" s="28">
        <f>'B-7 BC Numb sorted'!AR81</f>
        <v>12</v>
      </c>
      <c r="Q83" s="57">
        <f>'B-8 BC Pct sorted'!AR81</f>
        <v>3.3975084937712344E-3</v>
      </c>
      <c r="R83" s="28">
        <f>'B-9 BC Rank sorted'!AR81</f>
        <v>41</v>
      </c>
    </row>
    <row r="84" spans="1:18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7"/>
        <v>2</v>
      </c>
      <c r="H84" s="59">
        <f t="shared" si="8"/>
        <v>3.6995930447650759E-4</v>
      </c>
      <c r="I84" s="27">
        <f t="shared" si="9"/>
        <v>87</v>
      </c>
      <c r="J84" s="28">
        <f>'B-7 BC Numb sorted'!AJ82</f>
        <v>0</v>
      </c>
      <c r="K84" s="57">
        <f>'B-8 BC Pct sorted'!AJ82</f>
        <v>0</v>
      </c>
      <c r="L84" s="28">
        <f>'B-9 BC Rank sorted'!AJ82</f>
        <v>77</v>
      </c>
      <c r="M84" s="28">
        <f>'B-7 BC Numb sorted'!AM82</f>
        <v>2</v>
      </c>
      <c r="N84" s="57">
        <f>'B-8 BC Pct sorted'!AM82</f>
        <v>3.0674846625766872E-3</v>
      </c>
      <c r="O84" s="28">
        <f>'B-9 BC Rank sorted'!AM82</f>
        <v>55</v>
      </c>
      <c r="P84" s="28">
        <f>'B-7 BC Numb sorted'!AR82</f>
        <v>0</v>
      </c>
      <c r="Q84" s="57">
        <f>'B-8 BC Pct sorted'!AR82</f>
        <v>0</v>
      </c>
      <c r="R84" s="28">
        <f>'B-9 BC Rank sorted'!AR82</f>
        <v>80</v>
      </c>
    </row>
    <row r="85" spans="1:18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7"/>
        <v>1</v>
      </c>
      <c r="H85" s="59">
        <f t="shared" si="8"/>
        <v>1.849796522382538E-4</v>
      </c>
      <c r="I85" s="27">
        <f t="shared" si="9"/>
        <v>94</v>
      </c>
      <c r="J85" s="28">
        <f>'B-7 BC Numb sorted'!AJ83</f>
        <v>0</v>
      </c>
      <c r="K85" s="57">
        <f>'B-8 BC Pct sorted'!AJ83</f>
        <v>0</v>
      </c>
      <c r="L85" s="28">
        <f>'B-9 BC Rank sorted'!AJ83</f>
        <v>77</v>
      </c>
      <c r="M85" s="28">
        <f>'B-7 BC Numb sorted'!AM83</f>
        <v>1</v>
      </c>
      <c r="N85" s="57">
        <f>'B-8 BC Pct sorted'!AM83</f>
        <v>1.5337423312883436E-3</v>
      </c>
      <c r="O85" s="28">
        <f>'B-9 BC Rank sorted'!AM83</f>
        <v>67</v>
      </c>
      <c r="P85" s="28">
        <f>'B-7 BC Numb sorted'!AR83</f>
        <v>0</v>
      </c>
      <c r="Q85" s="57">
        <f>'B-8 BC Pct sorted'!AR83</f>
        <v>0</v>
      </c>
      <c r="R85" s="28">
        <f>'B-9 BC Rank sorted'!AR83</f>
        <v>80</v>
      </c>
    </row>
    <row r="86" spans="1:18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7"/>
        <v>11</v>
      </c>
      <c r="H86" s="59">
        <f t="shared" si="8"/>
        <v>2.0347761746207916E-3</v>
      </c>
      <c r="I86" s="27">
        <f t="shared" si="9"/>
        <v>66</v>
      </c>
      <c r="J86" s="28">
        <f>'B-7 BC Numb sorted'!AJ84</f>
        <v>1</v>
      </c>
      <c r="K86" s="57">
        <f>'B-8 BC Pct sorted'!AJ84</f>
        <v>8.1833060556464816E-4</v>
      </c>
      <c r="L86" s="28">
        <f>'B-9 BC Rank sorted'!AJ84</f>
        <v>66</v>
      </c>
      <c r="M86" s="28">
        <f>'B-7 BC Numb sorted'!AM84</f>
        <v>7</v>
      </c>
      <c r="N86" s="57">
        <f>'B-8 BC Pct sorted'!AM84</f>
        <v>1.0736196319018405E-2</v>
      </c>
      <c r="O86" s="28">
        <f>'B-9 BC Rank sorted'!AM84</f>
        <v>23</v>
      </c>
      <c r="P86" s="28">
        <f>'B-7 BC Numb sorted'!AR84</f>
        <v>3</v>
      </c>
      <c r="Q86" s="57">
        <f>'B-8 BC Pct sorted'!AR84</f>
        <v>8.4937712344280861E-4</v>
      </c>
      <c r="R86" s="28">
        <f>'B-9 BC Rank sorted'!AR84</f>
        <v>61</v>
      </c>
    </row>
    <row r="87" spans="1:18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7"/>
        <v>1</v>
      </c>
      <c r="H87" s="59">
        <f t="shared" si="8"/>
        <v>1.849796522382538E-4</v>
      </c>
      <c r="I87" s="27">
        <f t="shared" si="9"/>
        <v>94</v>
      </c>
      <c r="J87" s="28">
        <f>'B-7 BC Numb sorted'!AJ85</f>
        <v>1</v>
      </c>
      <c r="K87" s="57">
        <f>'B-8 BC Pct sorted'!AJ85</f>
        <v>8.1833060556464816E-4</v>
      </c>
      <c r="L87" s="28">
        <f>'B-9 BC Rank sorted'!AJ85</f>
        <v>66</v>
      </c>
      <c r="M87" s="28">
        <f>'B-7 BC Numb sorted'!AM85</f>
        <v>0</v>
      </c>
      <c r="N87" s="57">
        <f>'B-8 BC Pct sorted'!AM85</f>
        <v>0</v>
      </c>
      <c r="O87" s="28">
        <f>'B-9 BC Rank sorted'!AM85</f>
        <v>90</v>
      </c>
      <c r="P87" s="28">
        <f>'B-7 BC Numb sorted'!AR85</f>
        <v>0</v>
      </c>
      <c r="Q87" s="57">
        <f>'B-8 BC Pct sorted'!AR85</f>
        <v>0</v>
      </c>
      <c r="R87" s="28">
        <f>'B-9 BC Rank sorted'!AR85</f>
        <v>80</v>
      </c>
    </row>
    <row r="88" spans="1:18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7"/>
        <v>17</v>
      </c>
      <c r="H88" s="59">
        <f t="shared" si="8"/>
        <v>3.1446540880503146E-3</v>
      </c>
      <c r="I88" s="27">
        <f t="shared" si="9"/>
        <v>56</v>
      </c>
      <c r="J88" s="28">
        <f>'B-7 BC Numb sorted'!AJ86</f>
        <v>6</v>
      </c>
      <c r="K88" s="57">
        <f>'B-8 BC Pct sorted'!AJ86</f>
        <v>4.9099836333878887E-3</v>
      </c>
      <c r="L88" s="28">
        <f>'B-9 BC Rank sorted'!AJ86</f>
        <v>37</v>
      </c>
      <c r="M88" s="28">
        <f>'B-7 BC Numb sorted'!AM86</f>
        <v>1</v>
      </c>
      <c r="N88" s="57">
        <f>'B-8 BC Pct sorted'!AM86</f>
        <v>1.5337423312883436E-3</v>
      </c>
      <c r="O88" s="28">
        <f>'B-9 BC Rank sorted'!AM86</f>
        <v>67</v>
      </c>
      <c r="P88" s="28">
        <f>'B-7 BC Numb sorted'!AR86</f>
        <v>10</v>
      </c>
      <c r="Q88" s="57">
        <f>'B-8 BC Pct sorted'!AR86</f>
        <v>2.8312570781426952E-3</v>
      </c>
      <c r="R88" s="28">
        <f>'B-9 BC Rank sorted'!AR86</f>
        <v>45</v>
      </c>
    </row>
    <row r="89" spans="1:18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7"/>
        <v>43</v>
      </c>
      <c r="H89" s="59">
        <f t="shared" si="8"/>
        <v>7.9541250462449135E-3</v>
      </c>
      <c r="I89" s="27">
        <f t="shared" si="9"/>
        <v>34</v>
      </c>
      <c r="J89" s="28">
        <f>'B-7 BC Numb sorted'!AJ87</f>
        <v>0</v>
      </c>
      <c r="K89" s="57">
        <f>'B-8 BC Pct sorted'!AJ87</f>
        <v>0</v>
      </c>
      <c r="L89" s="28">
        <f>'B-9 BC Rank sorted'!AJ87</f>
        <v>77</v>
      </c>
      <c r="M89" s="28">
        <f>'B-7 BC Numb sorted'!AM87</f>
        <v>0</v>
      </c>
      <c r="N89" s="57">
        <f>'B-8 BC Pct sorted'!AM87</f>
        <v>0</v>
      </c>
      <c r="O89" s="28">
        <f>'B-9 BC Rank sorted'!AM87</f>
        <v>90</v>
      </c>
      <c r="P89" s="28">
        <f>'B-7 BC Numb sorted'!AR87</f>
        <v>43</v>
      </c>
      <c r="Q89" s="57">
        <f>'B-8 BC Pct sorted'!AR87</f>
        <v>1.2174405436013591E-2</v>
      </c>
      <c r="R89" s="28">
        <f>'B-9 BC Rank sorted'!AR87</f>
        <v>20</v>
      </c>
    </row>
    <row r="90" spans="1:18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7"/>
        <v>8</v>
      </c>
      <c r="H90" s="59">
        <f t="shared" si="8"/>
        <v>1.4798372179060304E-3</v>
      </c>
      <c r="I90" s="27">
        <f t="shared" si="9"/>
        <v>74</v>
      </c>
      <c r="J90" s="28">
        <f>'B-7 BC Numb sorted'!AJ88</f>
        <v>1</v>
      </c>
      <c r="K90" s="57">
        <f>'B-8 BC Pct sorted'!AJ88</f>
        <v>8.1833060556464816E-4</v>
      </c>
      <c r="L90" s="28">
        <f>'B-9 BC Rank sorted'!AJ88</f>
        <v>66</v>
      </c>
      <c r="M90" s="28">
        <f>'B-7 BC Numb sorted'!AM88</f>
        <v>6</v>
      </c>
      <c r="N90" s="57">
        <f>'B-8 BC Pct sorted'!AM88</f>
        <v>9.202453987730062E-3</v>
      </c>
      <c r="O90" s="28">
        <f>'B-9 BC Rank sorted'!AM88</f>
        <v>28</v>
      </c>
      <c r="P90" s="28">
        <f>'B-7 BC Numb sorted'!AR88</f>
        <v>1</v>
      </c>
      <c r="Q90" s="57">
        <f>'B-8 BC Pct sorted'!AR88</f>
        <v>2.8312570781426955E-4</v>
      </c>
      <c r="R90" s="28">
        <f>'B-9 BC Rank sorted'!AR88</f>
        <v>70</v>
      </c>
    </row>
    <row r="91" spans="1:18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7"/>
        <v>8</v>
      </c>
      <c r="H91" s="59">
        <f t="shared" si="8"/>
        <v>1.4798372179060304E-3</v>
      </c>
      <c r="I91" s="27">
        <f t="shared" si="9"/>
        <v>74</v>
      </c>
      <c r="J91" s="28">
        <f>'B-7 BC Numb sorted'!AJ89</f>
        <v>1</v>
      </c>
      <c r="K91" s="57">
        <f>'B-8 BC Pct sorted'!AJ89</f>
        <v>8.1833060556464816E-4</v>
      </c>
      <c r="L91" s="28">
        <f>'B-9 BC Rank sorted'!AJ89</f>
        <v>66</v>
      </c>
      <c r="M91" s="28">
        <f>'B-7 BC Numb sorted'!AM89</f>
        <v>2</v>
      </c>
      <c r="N91" s="57">
        <f>'B-8 BC Pct sorted'!AM89</f>
        <v>3.0674846625766872E-3</v>
      </c>
      <c r="O91" s="28">
        <f>'B-9 BC Rank sorted'!AM89</f>
        <v>55</v>
      </c>
      <c r="P91" s="28">
        <f>'B-7 BC Numb sorted'!AR89</f>
        <v>5</v>
      </c>
      <c r="Q91" s="57">
        <f>'B-8 BC Pct sorted'!AR89</f>
        <v>1.4156285390713476E-3</v>
      </c>
      <c r="R91" s="28">
        <f>'B-9 BC Rank sorted'!AR89</f>
        <v>51</v>
      </c>
    </row>
    <row r="92" spans="1:18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7"/>
        <v>2</v>
      </c>
      <c r="H92" s="59">
        <f t="shared" si="8"/>
        <v>3.6995930447650759E-4</v>
      </c>
      <c r="I92" s="27">
        <f t="shared" si="9"/>
        <v>87</v>
      </c>
      <c r="J92" s="28">
        <f>'B-7 BC Numb sorted'!AJ90</f>
        <v>0</v>
      </c>
      <c r="K92" s="57">
        <f>'B-8 BC Pct sorted'!AJ90</f>
        <v>0</v>
      </c>
      <c r="L92" s="28">
        <f>'B-9 BC Rank sorted'!AJ90</f>
        <v>77</v>
      </c>
      <c r="M92" s="28">
        <f>'B-7 BC Numb sorted'!AM90</f>
        <v>2</v>
      </c>
      <c r="N92" s="57">
        <f>'B-8 BC Pct sorted'!AM90</f>
        <v>3.0674846625766872E-3</v>
      </c>
      <c r="O92" s="28">
        <f>'B-9 BC Rank sorted'!AM90</f>
        <v>55</v>
      </c>
      <c r="P92" s="28">
        <f>'B-7 BC Numb sorted'!AR90</f>
        <v>0</v>
      </c>
      <c r="Q92" s="57">
        <f>'B-8 BC Pct sorted'!AR90</f>
        <v>0</v>
      </c>
      <c r="R92" s="28">
        <f>'B-9 BC Rank sorted'!AR90</f>
        <v>80</v>
      </c>
    </row>
    <row r="93" spans="1:18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7"/>
        <v>12</v>
      </c>
      <c r="H93" s="59">
        <f t="shared" si="8"/>
        <v>2.2197558268590455E-3</v>
      </c>
      <c r="I93" s="27">
        <f t="shared" si="9"/>
        <v>64</v>
      </c>
      <c r="J93" s="28">
        <f>'B-7 BC Numb sorted'!AJ91</f>
        <v>10</v>
      </c>
      <c r="K93" s="57">
        <f>'B-8 BC Pct sorted'!AJ91</f>
        <v>8.1833060556464818E-3</v>
      </c>
      <c r="L93" s="28">
        <f>'B-9 BC Rank sorted'!AJ91</f>
        <v>28</v>
      </c>
      <c r="M93" s="28">
        <f>'B-7 BC Numb sorted'!AM91</f>
        <v>0</v>
      </c>
      <c r="N93" s="57">
        <f>'B-8 BC Pct sorted'!AM91</f>
        <v>0</v>
      </c>
      <c r="O93" s="28">
        <f>'B-9 BC Rank sorted'!AM91</f>
        <v>90</v>
      </c>
      <c r="P93" s="28">
        <f>'B-7 BC Numb sorted'!AR91</f>
        <v>2</v>
      </c>
      <c r="Q93" s="57">
        <f>'B-8 BC Pct sorted'!AR91</f>
        <v>5.6625141562853911E-4</v>
      </c>
      <c r="R93" s="28">
        <f>'B-9 BC Rank sorted'!AR91</f>
        <v>66</v>
      </c>
    </row>
    <row r="94" spans="1:18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7"/>
        <v>0</v>
      </c>
      <c r="H94" s="59">
        <f t="shared" si="8"/>
        <v>0</v>
      </c>
      <c r="I94" s="27">
        <f t="shared" si="9"/>
        <v>102</v>
      </c>
      <c r="J94" s="28">
        <f>'B-7 BC Numb sorted'!AJ92</f>
        <v>0</v>
      </c>
      <c r="K94" s="57">
        <f>'B-8 BC Pct sorted'!AJ92</f>
        <v>0</v>
      </c>
      <c r="L94" s="28">
        <f>'B-9 BC Rank sorted'!AJ92</f>
        <v>77</v>
      </c>
      <c r="M94" s="28">
        <f>'B-7 BC Numb sorted'!AM92</f>
        <v>0</v>
      </c>
      <c r="N94" s="57">
        <f>'B-8 BC Pct sorted'!AM92</f>
        <v>0</v>
      </c>
      <c r="O94" s="28">
        <f>'B-9 BC Rank sorted'!AM92</f>
        <v>90</v>
      </c>
      <c r="P94" s="28">
        <f>'B-7 BC Numb sorted'!AR92</f>
        <v>0</v>
      </c>
      <c r="Q94" s="57">
        <f>'B-8 BC Pct sorted'!AR92</f>
        <v>0</v>
      </c>
      <c r="R94" s="28">
        <f>'B-9 BC Rank sorted'!AR92</f>
        <v>80</v>
      </c>
    </row>
    <row r="95" spans="1:18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7"/>
        <v>0</v>
      </c>
      <c r="H95" s="59">
        <f t="shared" si="8"/>
        <v>0</v>
      </c>
      <c r="I95" s="27">
        <f t="shared" si="9"/>
        <v>102</v>
      </c>
      <c r="J95" s="28">
        <f>'B-7 BC Numb sorted'!AJ93</f>
        <v>0</v>
      </c>
      <c r="K95" s="57">
        <f>'B-8 BC Pct sorted'!AJ93</f>
        <v>0</v>
      </c>
      <c r="L95" s="28">
        <f>'B-9 BC Rank sorted'!AJ93</f>
        <v>77</v>
      </c>
      <c r="M95" s="28">
        <f>'B-7 BC Numb sorted'!AM93</f>
        <v>0</v>
      </c>
      <c r="N95" s="57">
        <f>'B-8 BC Pct sorted'!AM93</f>
        <v>0</v>
      </c>
      <c r="O95" s="28">
        <f>'B-9 BC Rank sorted'!AM93</f>
        <v>90</v>
      </c>
      <c r="P95" s="28">
        <f>'B-7 BC Numb sorted'!AR93</f>
        <v>0</v>
      </c>
      <c r="Q95" s="57">
        <f>'B-8 BC Pct sorted'!AR93</f>
        <v>0</v>
      </c>
      <c r="R95" s="28">
        <f>'B-9 BC Rank sorted'!AR93</f>
        <v>80</v>
      </c>
    </row>
    <row r="96" spans="1:18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7"/>
        <v>1</v>
      </c>
      <c r="H96" s="59">
        <f t="shared" si="8"/>
        <v>1.849796522382538E-4</v>
      </c>
      <c r="I96" s="27">
        <f t="shared" si="9"/>
        <v>94</v>
      </c>
      <c r="J96" s="28">
        <f>'B-7 BC Numb sorted'!AJ94</f>
        <v>0</v>
      </c>
      <c r="K96" s="57">
        <f>'B-8 BC Pct sorted'!AJ94</f>
        <v>0</v>
      </c>
      <c r="L96" s="28">
        <f>'B-9 BC Rank sorted'!AJ94</f>
        <v>77</v>
      </c>
      <c r="M96" s="28">
        <f>'B-7 BC Numb sorted'!AM94</f>
        <v>1</v>
      </c>
      <c r="N96" s="57">
        <f>'B-8 BC Pct sorted'!AM94</f>
        <v>1.5337423312883436E-3</v>
      </c>
      <c r="O96" s="28">
        <f>'B-9 BC Rank sorted'!AM94</f>
        <v>67</v>
      </c>
      <c r="P96" s="28">
        <f>'B-7 BC Numb sorted'!AR94</f>
        <v>0</v>
      </c>
      <c r="Q96" s="57">
        <f>'B-8 BC Pct sorted'!AR94</f>
        <v>0</v>
      </c>
      <c r="R96" s="28">
        <f>'B-9 BC Rank sorted'!AR94</f>
        <v>80</v>
      </c>
    </row>
    <row r="97" spans="1:18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7"/>
        <v>0</v>
      </c>
      <c r="H97" s="59">
        <f t="shared" si="8"/>
        <v>0</v>
      </c>
      <c r="I97" s="27">
        <f t="shared" si="9"/>
        <v>102</v>
      </c>
      <c r="J97" s="28">
        <f>'B-7 BC Numb sorted'!AJ95</f>
        <v>0</v>
      </c>
      <c r="K97" s="57">
        <f>'B-8 BC Pct sorted'!AJ95</f>
        <v>0</v>
      </c>
      <c r="L97" s="28">
        <f>'B-9 BC Rank sorted'!AJ95</f>
        <v>77</v>
      </c>
      <c r="M97" s="28">
        <f>'B-7 BC Numb sorted'!AM95</f>
        <v>0</v>
      </c>
      <c r="N97" s="57">
        <f>'B-8 BC Pct sorted'!AM95</f>
        <v>0</v>
      </c>
      <c r="O97" s="28">
        <f>'B-9 BC Rank sorted'!AM95</f>
        <v>90</v>
      </c>
      <c r="P97" s="28">
        <f>'B-7 BC Numb sorted'!AR95</f>
        <v>0</v>
      </c>
      <c r="Q97" s="57">
        <f>'B-8 BC Pct sorted'!AR95</f>
        <v>0</v>
      </c>
      <c r="R97" s="28">
        <f>'B-9 BC Rank sorted'!AR95</f>
        <v>80</v>
      </c>
    </row>
    <row r="98" spans="1:18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7"/>
        <v>4</v>
      </c>
      <c r="H98" s="59">
        <f t="shared" si="8"/>
        <v>7.3991860895301518E-4</v>
      </c>
      <c r="I98" s="27">
        <f t="shared" si="9"/>
        <v>83</v>
      </c>
      <c r="J98" s="28">
        <f>'B-7 BC Numb sorted'!AJ96</f>
        <v>0</v>
      </c>
      <c r="K98" s="57">
        <f>'B-8 BC Pct sorted'!AJ96</f>
        <v>0</v>
      </c>
      <c r="L98" s="28">
        <f>'B-9 BC Rank sorted'!AJ96</f>
        <v>77</v>
      </c>
      <c r="M98" s="28">
        <f>'B-7 BC Numb sorted'!AM96</f>
        <v>0</v>
      </c>
      <c r="N98" s="57">
        <f>'B-8 BC Pct sorted'!AM96</f>
        <v>0</v>
      </c>
      <c r="O98" s="28">
        <f>'B-9 BC Rank sorted'!AM96</f>
        <v>90</v>
      </c>
      <c r="P98" s="28">
        <f>'B-7 BC Numb sorted'!AR96</f>
        <v>4</v>
      </c>
      <c r="Q98" s="57">
        <f>'B-8 BC Pct sorted'!AR96</f>
        <v>1.1325028312570782E-3</v>
      </c>
      <c r="R98" s="28">
        <f>'B-9 BC Rank sorted'!AR96</f>
        <v>56</v>
      </c>
    </row>
    <row r="99" spans="1:18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7"/>
        <v>2</v>
      </c>
      <c r="H99" s="59">
        <f t="shared" si="8"/>
        <v>3.6995930447650759E-4</v>
      </c>
      <c r="I99" s="27">
        <f t="shared" si="9"/>
        <v>87</v>
      </c>
      <c r="J99" s="28">
        <f>'B-7 BC Numb sorted'!AJ97</f>
        <v>0</v>
      </c>
      <c r="K99" s="57">
        <f>'B-8 BC Pct sorted'!AJ97</f>
        <v>0</v>
      </c>
      <c r="L99" s="28">
        <f>'B-9 BC Rank sorted'!AJ97</f>
        <v>77</v>
      </c>
      <c r="M99" s="28">
        <f>'B-7 BC Numb sorted'!AM97</f>
        <v>2</v>
      </c>
      <c r="N99" s="57">
        <f>'B-8 BC Pct sorted'!AM97</f>
        <v>3.0674846625766872E-3</v>
      </c>
      <c r="O99" s="28">
        <f>'B-9 BC Rank sorted'!AM97</f>
        <v>55</v>
      </c>
      <c r="P99" s="28">
        <f>'B-7 BC Numb sorted'!AR97</f>
        <v>0</v>
      </c>
      <c r="Q99" s="57">
        <f>'B-8 BC Pct sorted'!AR97</f>
        <v>0</v>
      </c>
      <c r="R99" s="28">
        <f>'B-9 BC Rank sorted'!AR97</f>
        <v>80</v>
      </c>
    </row>
    <row r="100" spans="1:18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7"/>
        <v>1</v>
      </c>
      <c r="H100" s="59">
        <f t="shared" si="8"/>
        <v>1.849796522382538E-4</v>
      </c>
      <c r="I100" s="27">
        <f t="shared" si="9"/>
        <v>94</v>
      </c>
      <c r="J100" s="28">
        <f>'B-7 BC Numb sorted'!AJ98</f>
        <v>0</v>
      </c>
      <c r="K100" s="57">
        <f>'B-8 BC Pct sorted'!AJ98</f>
        <v>0</v>
      </c>
      <c r="L100" s="28">
        <f>'B-9 BC Rank sorted'!AJ98</f>
        <v>77</v>
      </c>
      <c r="M100" s="28">
        <f>'B-7 BC Numb sorted'!AM98</f>
        <v>1</v>
      </c>
      <c r="N100" s="57">
        <f>'B-8 BC Pct sorted'!AM98</f>
        <v>1.5337423312883436E-3</v>
      </c>
      <c r="O100" s="28">
        <f>'B-9 BC Rank sorted'!AM98</f>
        <v>67</v>
      </c>
      <c r="P100" s="28">
        <f>'B-7 BC Numb sorted'!AR98</f>
        <v>0</v>
      </c>
      <c r="Q100" s="57">
        <f>'B-8 BC Pct sorted'!AR98</f>
        <v>0</v>
      </c>
      <c r="R100" s="28">
        <f>'B-9 BC Rank sorted'!AR98</f>
        <v>80</v>
      </c>
    </row>
    <row r="101" spans="1:18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7"/>
        <v>4</v>
      </c>
      <c r="H101" s="59">
        <f t="shared" si="8"/>
        <v>7.3991860895301518E-4</v>
      </c>
      <c r="I101" s="27">
        <f t="shared" si="9"/>
        <v>83</v>
      </c>
      <c r="J101" s="28">
        <f>'B-7 BC Numb sorted'!AJ99</f>
        <v>3</v>
      </c>
      <c r="K101" s="57">
        <f>'B-8 BC Pct sorted'!AJ99</f>
        <v>2.4549918166939444E-3</v>
      </c>
      <c r="L101" s="28">
        <f>'B-9 BC Rank sorted'!AJ99</f>
        <v>55</v>
      </c>
      <c r="M101" s="28">
        <f>'B-7 BC Numb sorted'!AM99</f>
        <v>1</v>
      </c>
      <c r="N101" s="57">
        <f>'B-8 BC Pct sorted'!AM99</f>
        <v>1.5337423312883436E-3</v>
      </c>
      <c r="O101" s="28">
        <f>'B-9 BC Rank sorted'!AM99</f>
        <v>67</v>
      </c>
      <c r="P101" s="28">
        <f>'B-7 BC Numb sorted'!AR99</f>
        <v>0</v>
      </c>
      <c r="Q101" s="57">
        <f>'B-8 BC Pct sorted'!AR99</f>
        <v>0</v>
      </c>
      <c r="R101" s="28">
        <f>'B-9 BC Rank sorted'!AR99</f>
        <v>80</v>
      </c>
    </row>
    <row r="102" spans="1:18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7"/>
        <v>2</v>
      </c>
      <c r="H102" s="59">
        <f t="shared" si="8"/>
        <v>3.6995930447650759E-4</v>
      </c>
      <c r="I102" s="27">
        <f t="shared" si="9"/>
        <v>87</v>
      </c>
      <c r="J102" s="28">
        <f>'B-7 BC Numb sorted'!AJ100</f>
        <v>0</v>
      </c>
      <c r="K102" s="57">
        <f>'B-8 BC Pct sorted'!AJ100</f>
        <v>0</v>
      </c>
      <c r="L102" s="28">
        <f>'B-9 BC Rank sorted'!AJ100</f>
        <v>77</v>
      </c>
      <c r="M102" s="28">
        <f>'B-7 BC Numb sorted'!AM100</f>
        <v>2</v>
      </c>
      <c r="N102" s="57">
        <f>'B-8 BC Pct sorted'!AM100</f>
        <v>3.0674846625766872E-3</v>
      </c>
      <c r="O102" s="28">
        <f>'B-9 BC Rank sorted'!AM100</f>
        <v>55</v>
      </c>
      <c r="P102" s="28">
        <f>'B-7 BC Numb sorted'!AR100</f>
        <v>0</v>
      </c>
      <c r="Q102" s="57">
        <f>'B-8 BC Pct sorted'!AR100</f>
        <v>0</v>
      </c>
      <c r="R102" s="28">
        <f>'B-9 BC Rank sorted'!AR100</f>
        <v>80</v>
      </c>
    </row>
    <row r="103" spans="1:18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7"/>
        <v>2</v>
      </c>
      <c r="H103" s="59">
        <f t="shared" si="8"/>
        <v>3.6995930447650759E-4</v>
      </c>
      <c r="I103" s="27">
        <f t="shared" si="9"/>
        <v>87</v>
      </c>
      <c r="J103" s="28">
        <f>'B-7 BC Numb sorted'!AJ101</f>
        <v>0</v>
      </c>
      <c r="K103" s="57">
        <f>'B-8 BC Pct sorted'!AJ101</f>
        <v>0</v>
      </c>
      <c r="L103" s="28">
        <f>'B-9 BC Rank sorted'!AJ101</f>
        <v>77</v>
      </c>
      <c r="M103" s="28">
        <f>'B-7 BC Numb sorted'!AM101</f>
        <v>1</v>
      </c>
      <c r="N103" s="57">
        <f>'B-8 BC Pct sorted'!AM101</f>
        <v>1.5337423312883436E-3</v>
      </c>
      <c r="O103" s="28">
        <f>'B-9 BC Rank sorted'!AM101</f>
        <v>67</v>
      </c>
      <c r="P103" s="28">
        <f>'B-7 BC Numb sorted'!AR101</f>
        <v>1</v>
      </c>
      <c r="Q103" s="57">
        <f>'B-8 BC Pct sorted'!AR101</f>
        <v>2.8312570781426955E-4</v>
      </c>
      <c r="R103" s="28">
        <f>'B-9 BC Rank sorted'!AR101</f>
        <v>70</v>
      </c>
    </row>
    <row r="104" spans="1:18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7"/>
        <v>7</v>
      </c>
      <c r="H104" s="59">
        <f t="shared" si="8"/>
        <v>1.2948575656677765E-3</v>
      </c>
      <c r="I104" s="27">
        <f t="shared" si="9"/>
        <v>78</v>
      </c>
      <c r="J104" s="28">
        <f>'B-7 BC Numb sorted'!AJ102</f>
        <v>0</v>
      </c>
      <c r="K104" s="57">
        <f>'B-8 BC Pct sorted'!AJ102</f>
        <v>0</v>
      </c>
      <c r="L104" s="28">
        <f>'B-9 BC Rank sorted'!AJ102</f>
        <v>77</v>
      </c>
      <c r="M104" s="28">
        <f>'B-7 BC Numb sorted'!AM102</f>
        <v>1</v>
      </c>
      <c r="N104" s="57">
        <f>'B-8 BC Pct sorted'!AM102</f>
        <v>1.5337423312883436E-3</v>
      </c>
      <c r="O104" s="28">
        <f>'B-9 BC Rank sorted'!AM102</f>
        <v>67</v>
      </c>
      <c r="P104" s="28">
        <f>'B-7 BC Numb sorted'!AR102</f>
        <v>6</v>
      </c>
      <c r="Q104" s="57">
        <f>'B-8 BC Pct sorted'!AR102</f>
        <v>1.6987542468856172E-3</v>
      </c>
      <c r="R104" s="28">
        <f>'B-9 BC Rank sorted'!AR102</f>
        <v>49</v>
      </c>
    </row>
    <row r="105" spans="1:18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7"/>
        <v>2</v>
      </c>
      <c r="H105" s="59">
        <f t="shared" si="8"/>
        <v>3.6995930447650759E-4</v>
      </c>
      <c r="I105" s="27">
        <f t="shared" si="9"/>
        <v>87</v>
      </c>
      <c r="J105" s="28">
        <f>'B-7 BC Numb sorted'!AJ103</f>
        <v>0</v>
      </c>
      <c r="K105" s="57">
        <f>'B-8 BC Pct sorted'!AJ103</f>
        <v>0</v>
      </c>
      <c r="L105" s="28">
        <f>'B-9 BC Rank sorted'!AJ103</f>
        <v>77</v>
      </c>
      <c r="M105" s="28">
        <f>'B-7 BC Numb sorted'!AM103</f>
        <v>1</v>
      </c>
      <c r="N105" s="57">
        <f>'B-8 BC Pct sorted'!AM103</f>
        <v>1.5337423312883436E-3</v>
      </c>
      <c r="O105" s="28">
        <f>'B-9 BC Rank sorted'!AM103</f>
        <v>67</v>
      </c>
      <c r="P105" s="28">
        <f>'B-7 BC Numb sorted'!AR103</f>
        <v>1</v>
      </c>
      <c r="Q105" s="57">
        <f>'B-8 BC Pct sorted'!AR103</f>
        <v>2.8312570781426955E-4</v>
      </c>
      <c r="R105" s="28">
        <f>'B-9 BC Rank sorted'!AR103</f>
        <v>70</v>
      </c>
    </row>
    <row r="106" spans="1:18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7"/>
        <v>0</v>
      </c>
      <c r="H106" s="59">
        <f t="shared" si="8"/>
        <v>0</v>
      </c>
      <c r="I106" s="27">
        <f t="shared" si="9"/>
        <v>102</v>
      </c>
      <c r="J106" s="28">
        <f>'B-7 BC Numb sorted'!AJ104</f>
        <v>0</v>
      </c>
      <c r="K106" s="57">
        <f>'B-8 BC Pct sorted'!AJ104</f>
        <v>0</v>
      </c>
      <c r="L106" s="28">
        <f>'B-9 BC Rank sorted'!AJ104</f>
        <v>77</v>
      </c>
      <c r="M106" s="28">
        <f>'B-7 BC Numb sorted'!AM104</f>
        <v>0</v>
      </c>
      <c r="N106" s="57">
        <f>'B-8 BC Pct sorted'!AM104</f>
        <v>0</v>
      </c>
      <c r="O106" s="28">
        <f>'B-9 BC Rank sorted'!AM104</f>
        <v>90</v>
      </c>
      <c r="P106" s="28">
        <f>'B-7 BC Numb sorted'!AR104</f>
        <v>0</v>
      </c>
      <c r="Q106" s="57">
        <f>'B-8 BC Pct sorted'!AR104</f>
        <v>0</v>
      </c>
      <c r="R106" s="28">
        <f>'B-9 BC Rank sorted'!AR104</f>
        <v>80</v>
      </c>
    </row>
    <row r="107" spans="1:18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7"/>
        <v>0</v>
      </c>
      <c r="H107" s="59">
        <f t="shared" si="8"/>
        <v>0</v>
      </c>
      <c r="I107" s="27">
        <f t="shared" si="9"/>
        <v>102</v>
      </c>
      <c r="J107" s="28">
        <f>'B-7 BC Numb sorted'!AJ105</f>
        <v>0</v>
      </c>
      <c r="K107" s="57">
        <f>'B-8 BC Pct sorted'!AJ105</f>
        <v>0</v>
      </c>
      <c r="L107" s="28">
        <f>'B-9 BC Rank sorted'!AJ105</f>
        <v>77</v>
      </c>
      <c r="M107" s="28">
        <f>'B-7 BC Numb sorted'!AM105</f>
        <v>0</v>
      </c>
      <c r="N107" s="57">
        <f>'B-8 BC Pct sorted'!AM105</f>
        <v>0</v>
      </c>
      <c r="O107" s="28">
        <f>'B-9 BC Rank sorted'!AM105</f>
        <v>90</v>
      </c>
      <c r="P107" s="28">
        <f>'B-7 BC Numb sorted'!AR105</f>
        <v>0</v>
      </c>
      <c r="Q107" s="57">
        <f>'B-8 BC Pct sorted'!AR105</f>
        <v>0</v>
      </c>
      <c r="R107" s="28">
        <f>'B-9 BC Rank sorted'!AR105</f>
        <v>80</v>
      </c>
    </row>
    <row r="108" spans="1:18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7"/>
        <v>5</v>
      </c>
      <c r="H108" s="59">
        <f t="shared" si="8"/>
        <v>9.2489826119126898E-4</v>
      </c>
      <c r="I108" s="27">
        <f t="shared" si="9"/>
        <v>81</v>
      </c>
      <c r="J108" s="28">
        <f>'B-7 BC Numb sorted'!AJ106</f>
        <v>0</v>
      </c>
      <c r="K108" s="57">
        <f>'B-8 BC Pct sorted'!AJ106</f>
        <v>0</v>
      </c>
      <c r="L108" s="28">
        <f>'B-9 BC Rank sorted'!AJ106</f>
        <v>77</v>
      </c>
      <c r="M108" s="28">
        <f>'B-7 BC Numb sorted'!AM106</f>
        <v>0</v>
      </c>
      <c r="N108" s="57">
        <f>'B-8 BC Pct sorted'!AM106</f>
        <v>0</v>
      </c>
      <c r="O108" s="28">
        <f>'B-9 BC Rank sorted'!AM106</f>
        <v>90</v>
      </c>
      <c r="P108" s="28">
        <f>'B-7 BC Numb sorted'!AR106</f>
        <v>5</v>
      </c>
      <c r="Q108" s="57">
        <f>'B-8 BC Pct sorted'!AR106</f>
        <v>1.4156285390713476E-3</v>
      </c>
      <c r="R108" s="28">
        <f>'B-9 BC Rank sorted'!AR106</f>
        <v>51</v>
      </c>
    </row>
    <row r="109" spans="1:18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7"/>
        <v>7</v>
      </c>
      <c r="H109" s="59">
        <f t="shared" si="8"/>
        <v>1.2948575656677765E-3</v>
      </c>
      <c r="I109" s="27">
        <f t="shared" si="9"/>
        <v>78</v>
      </c>
      <c r="J109" s="28">
        <f>'B-7 BC Numb sorted'!AJ107</f>
        <v>0</v>
      </c>
      <c r="K109" s="57">
        <f>'B-8 BC Pct sorted'!AJ107</f>
        <v>0</v>
      </c>
      <c r="L109" s="28">
        <f>'B-9 BC Rank sorted'!AJ107</f>
        <v>77</v>
      </c>
      <c r="M109" s="28">
        <f>'B-7 BC Numb sorted'!AM107</f>
        <v>1</v>
      </c>
      <c r="N109" s="57">
        <f>'B-8 BC Pct sorted'!AM107</f>
        <v>1.5337423312883436E-3</v>
      </c>
      <c r="O109" s="28">
        <f>'B-9 BC Rank sorted'!AM107</f>
        <v>67</v>
      </c>
      <c r="P109" s="28">
        <f>'B-7 BC Numb sorted'!AR107</f>
        <v>6</v>
      </c>
      <c r="Q109" s="57">
        <f>'B-8 BC Pct sorted'!AR107</f>
        <v>1.6987542468856172E-3</v>
      </c>
      <c r="R109" s="28">
        <f>'B-9 BC Rank sorted'!AR107</f>
        <v>49</v>
      </c>
    </row>
    <row r="110" spans="1:18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7"/>
        <v>0</v>
      </c>
      <c r="H110" s="59">
        <f t="shared" si="8"/>
        <v>0</v>
      </c>
      <c r="I110" s="27">
        <f t="shared" si="9"/>
        <v>102</v>
      </c>
      <c r="J110" s="28">
        <f>'B-7 BC Numb sorted'!AJ108</f>
        <v>0</v>
      </c>
      <c r="K110" s="57">
        <f>'B-8 BC Pct sorted'!AJ108</f>
        <v>0</v>
      </c>
      <c r="L110" s="28">
        <f>'B-9 BC Rank sorted'!AJ108</f>
        <v>77</v>
      </c>
      <c r="M110" s="28">
        <f>'B-7 BC Numb sorted'!AM108</f>
        <v>0</v>
      </c>
      <c r="N110" s="57">
        <f>'B-8 BC Pct sorted'!AM108</f>
        <v>0</v>
      </c>
      <c r="O110" s="28">
        <f>'B-9 BC Rank sorted'!AM108</f>
        <v>90</v>
      </c>
      <c r="P110" s="28">
        <f>'B-7 BC Numb sorted'!AR108</f>
        <v>0</v>
      </c>
      <c r="Q110" s="57">
        <f>'B-8 BC Pct sorted'!AR108</f>
        <v>0</v>
      </c>
      <c r="R110" s="28">
        <f>'B-9 BC Rank sorted'!AR108</f>
        <v>80</v>
      </c>
    </row>
    <row r="111" spans="1:18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7"/>
        <v>3</v>
      </c>
      <c r="H111" s="59">
        <f t="shared" si="8"/>
        <v>5.5493895671476139E-4</v>
      </c>
      <c r="I111" s="27">
        <f t="shared" si="9"/>
        <v>86</v>
      </c>
      <c r="J111" s="28">
        <f>'B-7 BC Numb sorted'!AJ109</f>
        <v>1</v>
      </c>
      <c r="K111" s="57">
        <f>'B-8 BC Pct sorted'!AJ109</f>
        <v>8.1833060556464816E-4</v>
      </c>
      <c r="L111" s="28">
        <f>'B-9 BC Rank sorted'!AJ109</f>
        <v>66</v>
      </c>
      <c r="M111" s="28">
        <f>'B-7 BC Numb sorted'!AM109</f>
        <v>2</v>
      </c>
      <c r="N111" s="57">
        <f>'B-8 BC Pct sorted'!AM109</f>
        <v>3.0674846625766872E-3</v>
      </c>
      <c r="O111" s="28">
        <f>'B-9 BC Rank sorted'!AM109</f>
        <v>55</v>
      </c>
      <c r="P111" s="28">
        <f>'B-7 BC Numb sorted'!AR109</f>
        <v>0</v>
      </c>
      <c r="Q111" s="57">
        <f>'B-8 BC Pct sorted'!AR109</f>
        <v>0</v>
      </c>
      <c r="R111" s="28">
        <f>'B-9 BC Rank sorted'!AR109</f>
        <v>80</v>
      </c>
    </row>
    <row r="112" spans="1:18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7"/>
        <v>1</v>
      </c>
      <c r="H112" s="59">
        <f t="shared" si="8"/>
        <v>1.849796522382538E-4</v>
      </c>
      <c r="I112" s="27">
        <f t="shared" si="9"/>
        <v>94</v>
      </c>
      <c r="J112" s="28">
        <f>'B-7 BC Numb sorted'!AJ110</f>
        <v>0</v>
      </c>
      <c r="K112" s="57">
        <f>'B-8 BC Pct sorted'!AJ110</f>
        <v>0</v>
      </c>
      <c r="L112" s="28">
        <f>'B-9 BC Rank sorted'!AJ110</f>
        <v>77</v>
      </c>
      <c r="M112" s="28">
        <f>'B-7 BC Numb sorted'!AM110</f>
        <v>1</v>
      </c>
      <c r="N112" s="57">
        <f>'B-8 BC Pct sorted'!AM110</f>
        <v>1.5337423312883436E-3</v>
      </c>
      <c r="O112" s="28">
        <f>'B-9 BC Rank sorted'!AM110</f>
        <v>67</v>
      </c>
      <c r="P112" s="28">
        <f>'B-7 BC Numb sorted'!AR110</f>
        <v>0</v>
      </c>
      <c r="Q112" s="57">
        <f>'B-8 BC Pct sorted'!AR110</f>
        <v>0</v>
      </c>
      <c r="R112" s="28">
        <f>'B-9 BC Rank sorted'!AR110</f>
        <v>80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7"/>
        <v>0</v>
      </c>
      <c r="H113" s="59">
        <f t="shared" si="8"/>
        <v>0</v>
      </c>
      <c r="I113" s="27">
        <f t="shared" si="9"/>
        <v>102</v>
      </c>
      <c r="J113" s="28">
        <f>'B-7 BC Numb sorted'!AJ111</f>
        <v>0</v>
      </c>
      <c r="K113" s="57">
        <f>'B-8 BC Pct sorted'!AJ111</f>
        <v>0</v>
      </c>
      <c r="L113" s="28">
        <f>'B-9 BC Rank sorted'!AJ111</f>
        <v>77</v>
      </c>
      <c r="M113" s="28">
        <f>'B-7 BC Numb sorted'!AM111</f>
        <v>0</v>
      </c>
      <c r="N113" s="57">
        <f>'B-8 BC Pct sorted'!AM111</f>
        <v>0</v>
      </c>
      <c r="O113" s="28">
        <f>'B-9 BC Rank sorted'!AM111</f>
        <v>90</v>
      </c>
      <c r="P113" s="28">
        <f>'B-7 BC Numb sorted'!AR111</f>
        <v>0</v>
      </c>
      <c r="Q113" s="57">
        <f>'B-8 BC Pct sorted'!AR111</f>
        <v>0</v>
      </c>
      <c r="R113" s="28">
        <f>'B-9 BC Rank sorted'!AR111</f>
        <v>80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7"/>
        <v>0</v>
      </c>
      <c r="H114" s="59">
        <f t="shared" si="8"/>
        <v>0</v>
      </c>
      <c r="I114" s="27">
        <f t="shared" si="9"/>
        <v>102</v>
      </c>
      <c r="J114" s="28">
        <f>'B-7 BC Numb sorted'!AJ112</f>
        <v>0</v>
      </c>
      <c r="K114" s="57">
        <f>'B-8 BC Pct sorted'!AJ112</f>
        <v>0</v>
      </c>
      <c r="L114" s="28">
        <f>'B-9 BC Rank sorted'!AJ112</f>
        <v>77</v>
      </c>
      <c r="M114" s="28">
        <f>'B-7 BC Numb sorted'!AM112</f>
        <v>0</v>
      </c>
      <c r="N114" s="57">
        <f>'B-8 BC Pct sorted'!AM112</f>
        <v>0</v>
      </c>
      <c r="O114" s="28">
        <f>'B-9 BC Rank sorted'!AM112</f>
        <v>90</v>
      </c>
      <c r="P114" s="28">
        <f>'B-7 BC Numb sorted'!AR112</f>
        <v>0</v>
      </c>
      <c r="Q114" s="57">
        <f>'B-8 BC Pct sorted'!AR112</f>
        <v>0</v>
      </c>
      <c r="R114" s="28">
        <f>'B-9 BC Rank sorted'!AR112</f>
        <v>80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7"/>
        <v>0</v>
      </c>
      <c r="H115" s="59">
        <f t="shared" si="8"/>
        <v>0</v>
      </c>
      <c r="I115" s="27">
        <f t="shared" si="9"/>
        <v>102</v>
      </c>
      <c r="J115" s="28">
        <f>'B-7 BC Numb sorted'!AJ113</f>
        <v>0</v>
      </c>
      <c r="K115" s="57">
        <f>'B-8 BC Pct sorted'!AJ113</f>
        <v>0</v>
      </c>
      <c r="L115" s="28">
        <f>'B-9 BC Rank sorted'!AJ113</f>
        <v>77</v>
      </c>
      <c r="M115" s="28">
        <f>'B-7 BC Numb sorted'!AM113</f>
        <v>0</v>
      </c>
      <c r="N115" s="57">
        <f>'B-8 BC Pct sorted'!AM113</f>
        <v>0</v>
      </c>
      <c r="O115" s="28">
        <f>'B-9 BC Rank sorted'!AM113</f>
        <v>90</v>
      </c>
      <c r="P115" s="28">
        <f>'B-7 BC Numb sorted'!AR113</f>
        <v>0</v>
      </c>
      <c r="Q115" s="57">
        <f>'B-8 BC Pct sorted'!AR113</f>
        <v>0</v>
      </c>
      <c r="R115" s="28">
        <f>'B-9 BC Rank sorted'!AR113</f>
        <v>80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7"/>
        <v>13</v>
      </c>
      <c r="H116" s="59">
        <f t="shared" si="8"/>
        <v>2.4047354790972995E-3</v>
      </c>
      <c r="I116" s="27">
        <f t="shared" si="9"/>
        <v>63</v>
      </c>
      <c r="J116" s="28">
        <f>'B-7 BC Numb sorted'!AJ114</f>
        <v>13</v>
      </c>
      <c r="K116" s="57">
        <f>'B-8 BC Pct sorted'!AJ114</f>
        <v>1.0638297872340425E-2</v>
      </c>
      <c r="L116" s="28">
        <f>'B-9 BC Rank sorted'!AJ114</f>
        <v>25</v>
      </c>
      <c r="M116" s="28">
        <f>'B-7 BC Numb sorted'!AM114</f>
        <v>0</v>
      </c>
      <c r="N116" s="57">
        <f>'B-8 BC Pct sorted'!AM114</f>
        <v>0</v>
      </c>
      <c r="O116" s="28">
        <f>'B-9 BC Rank sorted'!AM114</f>
        <v>90</v>
      </c>
      <c r="P116" s="28">
        <f>'B-7 BC Numb sorted'!AR114</f>
        <v>0</v>
      </c>
      <c r="Q116" s="57">
        <f>'B-8 BC Pct sorted'!AR114</f>
        <v>0</v>
      </c>
      <c r="R116" s="28">
        <f>'B-9 BC Rank sorted'!AR114</f>
        <v>80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7"/>
        <v>1</v>
      </c>
      <c r="H117" s="59">
        <f t="shared" si="8"/>
        <v>1.849796522382538E-4</v>
      </c>
      <c r="I117" s="27">
        <f t="shared" si="9"/>
        <v>94</v>
      </c>
      <c r="J117" s="28">
        <f>'B-7 BC Numb sorted'!AJ115</f>
        <v>0</v>
      </c>
      <c r="K117" s="57">
        <f>'B-8 BC Pct sorted'!AJ115</f>
        <v>0</v>
      </c>
      <c r="L117" s="28">
        <f>'B-9 BC Rank sorted'!AJ115</f>
        <v>77</v>
      </c>
      <c r="M117" s="28">
        <f>'B-7 BC Numb sorted'!AM115</f>
        <v>1</v>
      </c>
      <c r="N117" s="57">
        <f>'B-8 BC Pct sorted'!AM115</f>
        <v>1.5337423312883436E-3</v>
      </c>
      <c r="O117" s="28">
        <f>'B-9 BC Rank sorted'!AM115</f>
        <v>67</v>
      </c>
      <c r="P117" s="28">
        <f>'B-7 BC Numb sorted'!AR115</f>
        <v>0</v>
      </c>
      <c r="Q117" s="57">
        <f>'B-8 BC Pct sorted'!AR115</f>
        <v>0</v>
      </c>
      <c r="R117" s="28">
        <f>'B-9 BC Rank sorted'!AR115</f>
        <v>80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7"/>
        <v>1</v>
      </c>
      <c r="H118" s="59">
        <f t="shared" si="8"/>
        <v>1.849796522382538E-4</v>
      </c>
      <c r="I118" s="27">
        <f t="shared" si="9"/>
        <v>94</v>
      </c>
      <c r="J118" s="28">
        <f>'B-7 BC Numb sorted'!AJ116</f>
        <v>0</v>
      </c>
      <c r="K118" s="57">
        <f>'B-8 BC Pct sorted'!AJ116</f>
        <v>0</v>
      </c>
      <c r="L118" s="28">
        <f>'B-9 BC Rank sorted'!AJ116</f>
        <v>77</v>
      </c>
      <c r="M118" s="28">
        <f>'B-7 BC Numb sorted'!AM116</f>
        <v>1</v>
      </c>
      <c r="N118" s="57">
        <f>'B-8 BC Pct sorted'!AM116</f>
        <v>1.5337423312883436E-3</v>
      </c>
      <c r="O118" s="28">
        <f>'B-9 BC Rank sorted'!AM116</f>
        <v>67</v>
      </c>
      <c r="P118" s="28">
        <f>'B-7 BC Numb sorted'!AR116</f>
        <v>0</v>
      </c>
      <c r="Q118" s="57">
        <f>'B-8 BC Pct sorted'!AR116</f>
        <v>0</v>
      </c>
      <c r="R118" s="28">
        <f>'B-9 BC Rank sorted'!AR116</f>
        <v>80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7"/>
        <v>0</v>
      </c>
      <c r="H119" s="59">
        <f t="shared" si="8"/>
        <v>0</v>
      </c>
      <c r="I119" s="27">
        <f t="shared" si="9"/>
        <v>102</v>
      </c>
      <c r="J119" s="28">
        <f>'B-7 BC Numb sorted'!AJ117</f>
        <v>0</v>
      </c>
      <c r="K119" s="57">
        <f>'B-8 BC Pct sorted'!AJ117</f>
        <v>0</v>
      </c>
      <c r="L119" s="28">
        <f>'B-9 BC Rank sorted'!AJ117</f>
        <v>77</v>
      </c>
      <c r="M119" s="28">
        <f>'B-7 BC Numb sorted'!AM117</f>
        <v>0</v>
      </c>
      <c r="N119" s="57">
        <f>'B-8 BC Pct sorted'!AM117</f>
        <v>0</v>
      </c>
      <c r="O119" s="28">
        <f>'B-9 BC Rank sorted'!AM117</f>
        <v>90</v>
      </c>
      <c r="P119" s="28">
        <f>'B-7 BC Numb sorted'!AR117</f>
        <v>0</v>
      </c>
      <c r="Q119" s="57">
        <f>'B-8 BC Pct sorted'!AR117</f>
        <v>0</v>
      </c>
      <c r="R119" s="28">
        <f>'B-9 BC Rank sorted'!AR117</f>
        <v>80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7"/>
        <v>0</v>
      </c>
      <c r="H120" s="59">
        <f t="shared" si="8"/>
        <v>0</v>
      </c>
      <c r="I120" s="27">
        <f t="shared" si="9"/>
        <v>102</v>
      </c>
      <c r="J120" s="28">
        <f>'B-7 BC Numb sorted'!AJ118</f>
        <v>0</v>
      </c>
      <c r="K120" s="57">
        <f>'B-8 BC Pct sorted'!AJ118</f>
        <v>0</v>
      </c>
      <c r="L120" s="28">
        <f>'B-9 BC Rank sorted'!AJ118</f>
        <v>77</v>
      </c>
      <c r="M120" s="28">
        <f>'B-7 BC Numb sorted'!AM118</f>
        <v>0</v>
      </c>
      <c r="N120" s="57">
        <f>'B-8 BC Pct sorted'!AM118</f>
        <v>0</v>
      </c>
      <c r="O120" s="28">
        <f>'B-9 BC Rank sorted'!AM118</f>
        <v>90</v>
      </c>
      <c r="P120" s="28">
        <f>'B-7 BC Numb sorted'!AR118</f>
        <v>0</v>
      </c>
      <c r="Q120" s="57">
        <f>'B-8 BC Pct sorted'!AR118</f>
        <v>0</v>
      </c>
      <c r="R120" s="28">
        <f>'B-9 BC Rank sorted'!AR118</f>
        <v>80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7"/>
        <v>2</v>
      </c>
      <c r="H121" s="59">
        <f t="shared" si="8"/>
        <v>3.6995930447650759E-4</v>
      </c>
      <c r="I121" s="27">
        <f t="shared" si="9"/>
        <v>87</v>
      </c>
      <c r="J121" s="28">
        <f>'B-7 BC Numb sorted'!AJ119</f>
        <v>0</v>
      </c>
      <c r="K121" s="57">
        <f>'B-8 BC Pct sorted'!AJ119</f>
        <v>0</v>
      </c>
      <c r="L121" s="28">
        <f>'B-9 BC Rank sorted'!AJ119</f>
        <v>77</v>
      </c>
      <c r="M121" s="28">
        <f>'B-7 BC Numb sorted'!AM119</f>
        <v>1</v>
      </c>
      <c r="N121" s="57">
        <f>'B-8 BC Pct sorted'!AM119</f>
        <v>1.5337423312883436E-3</v>
      </c>
      <c r="O121" s="28">
        <f>'B-9 BC Rank sorted'!AM119</f>
        <v>67</v>
      </c>
      <c r="P121" s="28">
        <f>'B-7 BC Numb sorted'!AR119</f>
        <v>1</v>
      </c>
      <c r="Q121" s="57">
        <f>'B-8 BC Pct sorted'!AR119</f>
        <v>2.8312570781426955E-4</v>
      </c>
      <c r="R121" s="28">
        <f>'B-9 BC Rank sorted'!AR119</f>
        <v>70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7"/>
        <v>0</v>
      </c>
      <c r="H122" s="59">
        <f t="shared" si="8"/>
        <v>0</v>
      </c>
      <c r="I122" s="27">
        <f t="shared" si="9"/>
        <v>102</v>
      </c>
      <c r="J122" s="28">
        <f>'B-7 BC Numb sorted'!AJ120</f>
        <v>0</v>
      </c>
      <c r="K122" s="57">
        <f>'B-8 BC Pct sorted'!AJ120</f>
        <v>0</v>
      </c>
      <c r="L122" s="28">
        <f>'B-9 BC Rank sorted'!AJ120</f>
        <v>77</v>
      </c>
      <c r="M122" s="28">
        <f>'B-7 BC Numb sorted'!AM120</f>
        <v>0</v>
      </c>
      <c r="N122" s="57">
        <f>'B-8 BC Pct sorted'!AM120</f>
        <v>0</v>
      </c>
      <c r="O122" s="28">
        <f>'B-9 BC Rank sorted'!AM120</f>
        <v>90</v>
      </c>
      <c r="P122" s="28">
        <f>'B-7 BC Numb sorted'!AR120</f>
        <v>0</v>
      </c>
      <c r="Q122" s="57">
        <f>'B-8 BC Pct sorted'!AR120</f>
        <v>0</v>
      </c>
      <c r="R122" s="28">
        <f>'B-9 BC Rank sorted'!AR120</f>
        <v>80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7"/>
        <v>0</v>
      </c>
      <c r="H123" s="59">
        <f t="shared" si="8"/>
        <v>0</v>
      </c>
      <c r="I123" s="27">
        <f t="shared" si="9"/>
        <v>102</v>
      </c>
      <c r="J123" s="28">
        <f>'B-7 BC Numb sorted'!AJ121</f>
        <v>0</v>
      </c>
      <c r="K123" s="57">
        <f>'B-8 BC Pct sorted'!AJ121</f>
        <v>0</v>
      </c>
      <c r="L123" s="28">
        <f>'B-9 BC Rank sorted'!AJ121</f>
        <v>77</v>
      </c>
      <c r="M123" s="28">
        <f>'B-7 BC Numb sorted'!AM121</f>
        <v>0</v>
      </c>
      <c r="N123" s="57">
        <f>'B-8 BC Pct sorted'!AM121</f>
        <v>0</v>
      </c>
      <c r="O123" s="28">
        <f>'B-9 BC Rank sorted'!AM121</f>
        <v>90</v>
      </c>
      <c r="P123" s="28">
        <f>'B-7 BC Numb sorted'!AR121</f>
        <v>0</v>
      </c>
      <c r="Q123" s="57">
        <f>'B-8 BC Pct sorted'!AR121</f>
        <v>0</v>
      </c>
      <c r="R123" s="28">
        <f>'B-9 BC Rank sorted'!AR121</f>
        <v>80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7"/>
        <v>0</v>
      </c>
      <c r="H124" s="59">
        <f t="shared" si="8"/>
        <v>0</v>
      </c>
      <c r="I124" s="27">
        <f t="shared" si="9"/>
        <v>102</v>
      </c>
      <c r="J124" s="28">
        <f>'B-7 BC Numb sorted'!AJ122</f>
        <v>0</v>
      </c>
      <c r="K124" s="57">
        <f>'B-8 BC Pct sorted'!AJ122</f>
        <v>0</v>
      </c>
      <c r="L124" s="28">
        <f>'B-9 BC Rank sorted'!AJ122</f>
        <v>77</v>
      </c>
      <c r="M124" s="28">
        <f>'B-7 BC Numb sorted'!AM122</f>
        <v>0</v>
      </c>
      <c r="N124" s="57">
        <f>'B-8 BC Pct sorted'!AM122</f>
        <v>0</v>
      </c>
      <c r="O124" s="28">
        <f>'B-9 BC Rank sorted'!AM122</f>
        <v>90</v>
      </c>
      <c r="P124" s="28">
        <f>'B-7 BC Numb sorted'!AR122</f>
        <v>0</v>
      </c>
      <c r="Q124" s="57">
        <f>'B-8 BC Pct sorted'!AR122</f>
        <v>0</v>
      </c>
      <c r="R124" s="28">
        <f>'B-9 BC Rank sorted'!AR122</f>
        <v>80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2"/>
      <c r="S125" s="104"/>
      <c r="T125" s="39"/>
      <c r="U125" s="39"/>
      <c r="V125" s="39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17" man="1"/>
    <brk id="45" max="17" man="1"/>
    <brk id="72" max="17" man="1"/>
    <brk id="9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S125" sqref="S125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231</v>
      </c>
      <c r="H2" s="60"/>
      <c r="I2" s="60"/>
      <c r="J2" s="62" t="str">
        <f>'B-7 BC Numb sorted'!L1</f>
        <v>DC</v>
      </c>
      <c r="K2" s="63"/>
      <c r="L2" s="63"/>
      <c r="M2" s="62" t="str">
        <f>'B-7 BC Numb sorted'!M1</f>
        <v>DE</v>
      </c>
      <c r="N2" s="63"/>
      <c r="O2" s="63"/>
      <c r="P2" s="62" t="str">
        <f>'B-7 BC Numb sorted'!Y1</f>
        <v>MD</v>
      </c>
      <c r="Q2" s="63"/>
      <c r="R2" s="63"/>
      <c r="S2" s="62" t="str">
        <f>'B-7 BC Numb sorted'!AQ1</f>
        <v>PA</v>
      </c>
      <c r="T2" s="63"/>
      <c r="U2" s="63"/>
      <c r="V2" s="62" t="str">
        <f>'B-7 BC Numb sorted'!AY1</f>
        <v>VA</v>
      </c>
      <c r="W2" s="63"/>
      <c r="X2" s="63"/>
      <c r="Y2" s="62" t="str">
        <f>'B-7 BC Numb sorted'!BC1</f>
        <v>WV</v>
      </c>
      <c r="Z2" s="62"/>
      <c r="AA2" s="63"/>
      <c r="AB2" s="67" t="s">
        <v>223</v>
      </c>
    </row>
    <row r="3" spans="1:123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  <c r="Y3" s="58" t="s">
        <v>217</v>
      </c>
      <c r="Z3" s="58" t="s">
        <v>229</v>
      </c>
      <c r="AA3" s="58" t="s">
        <v>219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J4+M4+P4+S4+V4+Y4</f>
        <v>2309</v>
      </c>
      <c r="H4" s="56">
        <f t="shared" ref="H4:H9" si="0">G4/$D4</f>
        <v>4.4427768798583851E-2</v>
      </c>
      <c r="I4" s="32"/>
      <c r="J4" s="32">
        <f>'B-7 BC Numb sorted'!L2</f>
        <v>282</v>
      </c>
      <c r="K4" s="56">
        <f t="shared" ref="K4:K9" si="1">J4/$D4</f>
        <v>5.4259986146386512E-3</v>
      </c>
      <c r="L4" s="32"/>
      <c r="M4" s="32">
        <f>'B-7 BC Numb sorted'!M2</f>
        <v>121</v>
      </c>
      <c r="N4" s="56">
        <f t="shared" ref="N4:N9" si="2">M4/$D4</f>
        <v>2.3281767105364426E-3</v>
      </c>
      <c r="O4" s="32"/>
      <c r="P4" s="32">
        <f>'B-7 BC Numb sorted'!Y2</f>
        <v>579</v>
      </c>
      <c r="Q4" s="56">
        <f t="shared" ref="Q4:Q9" si="3">P4/$D4</f>
        <v>1.1140614176864466E-2</v>
      </c>
      <c r="R4" s="32"/>
      <c r="S4" s="32">
        <f>'B-7 BC Numb sorted'!AQ2</f>
        <v>667</v>
      </c>
      <c r="T4" s="56">
        <f t="shared" ref="T4:T9" si="4">S4/$D4</f>
        <v>1.2833833602709151E-2</v>
      </c>
      <c r="U4" s="32"/>
      <c r="V4" s="32">
        <f>'B-7 BC Numb sorted'!AY2</f>
        <v>511</v>
      </c>
      <c r="W4" s="56">
        <f t="shared" ref="W4:W9" si="5">V4/$D4</f>
        <v>9.8322173478026624E-3</v>
      </c>
      <c r="X4" s="32"/>
      <c r="Y4" s="32">
        <f>'B-7 BC Numb sorted'!BC2</f>
        <v>149</v>
      </c>
      <c r="Z4" s="56">
        <f t="shared" ref="Z4:Z9" si="6">Y4/$D4</f>
        <v>2.8669283460324791E-3</v>
      </c>
      <c r="AA4" s="32"/>
    </row>
    <row r="5" spans="1:123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7">J5+M5+P5+S5+V5+Y5</f>
        <v>2531</v>
      </c>
      <c r="H5" s="56">
        <f t="shared" si="0"/>
        <v>4.9469343079960128E-2</v>
      </c>
      <c r="I5" s="32"/>
      <c r="J5" s="32">
        <f>'B-7 BC Numb sorted'!L3</f>
        <v>490</v>
      </c>
      <c r="K5" s="56">
        <f t="shared" si="1"/>
        <v>9.5772335476809415E-3</v>
      </c>
      <c r="L5" s="32"/>
      <c r="M5" s="32">
        <f>'B-7 BC Numb sorted'!M3</f>
        <v>134</v>
      </c>
      <c r="N5" s="56">
        <f t="shared" si="2"/>
        <v>2.6190801946719307E-3</v>
      </c>
      <c r="O5" s="32"/>
      <c r="P5" s="32">
        <f>'B-7 BC Numb sorted'!Y3</f>
        <v>505</v>
      </c>
      <c r="Q5" s="56">
        <f t="shared" si="3"/>
        <v>9.8704141664875001E-3</v>
      </c>
      <c r="R5" s="32"/>
      <c r="S5" s="32">
        <f>'B-7 BC Numb sorted'!AQ3</f>
        <v>714</v>
      </c>
      <c r="T5" s="56">
        <f t="shared" si="4"/>
        <v>1.3955397455192229E-2</v>
      </c>
      <c r="U5" s="32"/>
      <c r="V5" s="32">
        <f>'B-7 BC Numb sorted'!AY3</f>
        <v>509</v>
      </c>
      <c r="W5" s="56">
        <f t="shared" si="5"/>
        <v>9.9485956648359165E-3</v>
      </c>
      <c r="X5" s="32"/>
      <c r="Y5" s="32">
        <f>'B-7 BC Numb sorted'!BC3</f>
        <v>179</v>
      </c>
      <c r="Z5" s="56">
        <f t="shared" si="6"/>
        <v>3.4986220510916091E-3</v>
      </c>
      <c r="AA5" s="32"/>
    </row>
    <row r="6" spans="1:123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7"/>
        <v>2421</v>
      </c>
      <c r="H6" s="56">
        <f t="shared" si="0"/>
        <v>4.3994984462737828E-2</v>
      </c>
      <c r="I6" s="32"/>
      <c r="J6" s="32">
        <f>'B-7 BC Numb sorted'!L4</f>
        <v>105</v>
      </c>
      <c r="K6" s="56">
        <f t="shared" si="1"/>
        <v>1.908084827999782E-3</v>
      </c>
      <c r="L6" s="32"/>
      <c r="M6" s="32">
        <f>'B-7 BC Numb sorted'!M4</f>
        <v>114</v>
      </c>
      <c r="N6" s="56">
        <f t="shared" si="2"/>
        <v>2.0716349561140488E-3</v>
      </c>
      <c r="O6" s="32"/>
      <c r="P6" s="32">
        <f>'B-7 BC Numb sorted'!Y4</f>
        <v>540</v>
      </c>
      <c r="Q6" s="56">
        <f t="shared" si="3"/>
        <v>9.813007686856022E-3</v>
      </c>
      <c r="R6" s="32"/>
      <c r="S6" s="32">
        <f>'B-7 BC Numb sorted'!AQ4</f>
        <v>820</v>
      </c>
      <c r="T6" s="56">
        <f t="shared" si="4"/>
        <v>1.490123389485544E-2</v>
      </c>
      <c r="U6" s="32"/>
      <c r="V6" s="32">
        <f>'B-7 BC Numb sorted'!AY4</f>
        <v>708</v>
      </c>
      <c r="W6" s="56">
        <f t="shared" si="5"/>
        <v>1.2865943411655673E-2</v>
      </c>
      <c r="X6" s="32"/>
      <c r="Y6" s="32">
        <f>'B-7 BC Numb sorted'!BC4</f>
        <v>134</v>
      </c>
      <c r="Z6" s="56">
        <f t="shared" si="6"/>
        <v>2.4350796852568644E-3</v>
      </c>
      <c r="AA6" s="32"/>
    </row>
    <row r="7" spans="1:123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7"/>
        <v>2761</v>
      </c>
      <c r="H7" s="56">
        <f t="shared" si="0"/>
        <v>4.5885129296018082E-2</v>
      </c>
      <c r="I7" s="32"/>
      <c r="J7" s="32">
        <f>'B-7 BC Numb sorted'!L5</f>
        <v>89</v>
      </c>
      <c r="K7" s="56">
        <f t="shared" si="1"/>
        <v>1.4790932659708835E-3</v>
      </c>
      <c r="L7" s="32"/>
      <c r="M7" s="32">
        <f>'B-7 BC Numb sorted'!M5</f>
        <v>138</v>
      </c>
      <c r="N7" s="56">
        <f t="shared" si="2"/>
        <v>2.2934255135278869E-3</v>
      </c>
      <c r="O7" s="32"/>
      <c r="P7" s="32">
        <f>'B-7 BC Numb sorted'!Y5</f>
        <v>803</v>
      </c>
      <c r="Q7" s="56">
        <f t="shared" si="3"/>
        <v>1.3345077444658645E-2</v>
      </c>
      <c r="R7" s="32"/>
      <c r="S7" s="32">
        <f>'B-7 BC Numb sorted'!AQ5</f>
        <v>773</v>
      </c>
      <c r="T7" s="56">
        <f t="shared" si="4"/>
        <v>1.2846506680848234E-2</v>
      </c>
      <c r="U7" s="32"/>
      <c r="V7" s="32">
        <f>'B-7 BC Numb sorted'!AY5</f>
        <v>676</v>
      </c>
      <c r="W7" s="56">
        <f t="shared" si="5"/>
        <v>1.1234461211194575E-2</v>
      </c>
      <c r="X7" s="32"/>
      <c r="Y7" s="32">
        <f>'B-7 BC Numb sorted'!BC5</f>
        <v>282</v>
      </c>
      <c r="Z7" s="56">
        <f t="shared" si="6"/>
        <v>4.6865651798178552E-3</v>
      </c>
      <c r="AA7" s="32"/>
    </row>
    <row r="8" spans="1:123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7"/>
        <v>2834</v>
      </c>
      <c r="H8" s="56">
        <f t="shared" si="0"/>
        <v>4.6602644214957571E-2</v>
      </c>
      <c r="I8" s="32"/>
      <c r="J8" s="32">
        <f>'B-7 BC Numb sorted'!L6</f>
        <v>181</v>
      </c>
      <c r="K8" s="56">
        <f t="shared" si="1"/>
        <v>2.9763862395579821E-3</v>
      </c>
      <c r="L8" s="32"/>
      <c r="M8" s="32">
        <f>'B-7 BC Numb sorted'!M6</f>
        <v>99</v>
      </c>
      <c r="N8" s="56">
        <f t="shared" si="2"/>
        <v>1.6279681641781227E-3</v>
      </c>
      <c r="O8" s="32"/>
      <c r="P8" s="32">
        <f>'B-7 BC Numb sorted'!Y6</f>
        <v>713</v>
      </c>
      <c r="Q8" s="56">
        <f t="shared" si="3"/>
        <v>1.1724659606656581E-2</v>
      </c>
      <c r="R8" s="32"/>
      <c r="S8" s="32">
        <f>'B-7 BC Numb sorted'!AQ6</f>
        <v>1018</v>
      </c>
      <c r="T8" s="56">
        <f t="shared" si="4"/>
        <v>1.6740117082154837E-2</v>
      </c>
      <c r="U8" s="32"/>
      <c r="V8" s="32">
        <f>'B-7 BC Numb sorted'!AY6</f>
        <v>606</v>
      </c>
      <c r="W8" s="56">
        <f t="shared" si="5"/>
        <v>9.9651384595145689E-3</v>
      </c>
      <c r="X8" s="32"/>
      <c r="Y8" s="32">
        <f>'B-7 BC Numb sorted'!BC6</f>
        <v>217</v>
      </c>
      <c r="Z8" s="56">
        <f t="shared" si="6"/>
        <v>3.5683746628954812E-3</v>
      </c>
      <c r="AA8" s="32"/>
    </row>
    <row r="9" spans="1:123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7"/>
        <v>3159</v>
      </c>
      <c r="H9" s="56">
        <f t="shared" si="0"/>
        <v>5.1985452630539601E-2</v>
      </c>
      <c r="I9" s="32"/>
      <c r="J9" s="32">
        <f>'B-7 BC Numb sorted'!L7</f>
        <v>270</v>
      </c>
      <c r="K9" s="56">
        <f t="shared" si="1"/>
        <v>4.4432010795332991E-3</v>
      </c>
      <c r="L9" s="32"/>
      <c r="M9" s="32">
        <f>'B-7 BC Numb sorted'!M7</f>
        <v>103</v>
      </c>
      <c r="N9" s="56">
        <f t="shared" si="2"/>
        <v>1.6949989303404809E-3</v>
      </c>
      <c r="O9" s="32"/>
      <c r="P9" s="32">
        <f>'B-7 BC Numb sorted'!Y7</f>
        <v>706</v>
      </c>
      <c r="Q9" s="56">
        <f t="shared" si="3"/>
        <v>1.1618148007964849E-2</v>
      </c>
      <c r="R9" s="32"/>
      <c r="S9" s="32">
        <f>'B-7 BC Numb sorted'!AQ7</f>
        <v>1356</v>
      </c>
      <c r="T9" s="56">
        <f t="shared" si="4"/>
        <v>2.2314743199433905E-2</v>
      </c>
      <c r="U9" s="32"/>
      <c r="V9" s="32">
        <f>'B-7 BC Numb sorted'!AY7</f>
        <v>598</v>
      </c>
      <c r="W9" s="56">
        <f t="shared" si="5"/>
        <v>9.8408675761515289E-3</v>
      </c>
      <c r="X9" s="32"/>
      <c r="Y9" s="32">
        <f>'B-7 BC Numb sorted'!BC7</f>
        <v>126</v>
      </c>
      <c r="Z9" s="56">
        <f t="shared" si="6"/>
        <v>2.0734938371155397E-3</v>
      </c>
      <c r="AA9" s="32"/>
    </row>
    <row r="10" spans="1:123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7"/>
        <v>99</v>
      </c>
      <c r="H10" s="59">
        <f>G10/$G$4</f>
        <v>4.2875703767864877E-2</v>
      </c>
      <c r="I10" s="27">
        <f>RANK(G10,G$10:G$124,0)</f>
        <v>5</v>
      </c>
      <c r="J10" s="28">
        <f>'B-7 BC Numb sorted'!L8</f>
        <v>11</v>
      </c>
      <c r="K10" s="57">
        <f>'B-8 BC Pct sorted'!L8</f>
        <v>3.9007092198581561E-2</v>
      </c>
      <c r="L10" s="28">
        <f>'B-9 BC Rank sorted'!L8</f>
        <v>7</v>
      </c>
      <c r="M10" s="28">
        <f>'B-7 BC Numb sorted'!M8</f>
        <v>2</v>
      </c>
      <c r="N10" s="57">
        <f>'B-8 BC Pct sorted'!M8</f>
        <v>1.6528925619834711E-2</v>
      </c>
      <c r="O10" s="28">
        <f>'B-9 BC Rank sorted'!M8</f>
        <v>12</v>
      </c>
      <c r="P10" s="28">
        <f>'B-7 BC Numb sorted'!Y8</f>
        <v>18</v>
      </c>
      <c r="Q10" s="57">
        <f>'B-8 BC Pct sorted'!Y8</f>
        <v>3.1088082901554404E-2</v>
      </c>
      <c r="R10" s="28">
        <f>'B-9 BC Rank sorted'!Y8</f>
        <v>8</v>
      </c>
      <c r="S10" s="28">
        <f>'B-7 BC Numb sorted'!AQ8</f>
        <v>43</v>
      </c>
      <c r="T10" s="57">
        <f>'B-8 BC Pct sorted'!AQ8</f>
        <v>6.4467766116941536E-2</v>
      </c>
      <c r="U10" s="28">
        <f>'B-9 BC Rank sorted'!AQ8</f>
        <v>3</v>
      </c>
      <c r="V10" s="28">
        <f>'B-7 BC Numb sorted'!AY8</f>
        <v>21</v>
      </c>
      <c r="W10" s="57">
        <f>'B-8 BC Pct sorted'!AY8</f>
        <v>4.1095890410958902E-2</v>
      </c>
      <c r="X10" s="28">
        <f>'B-9 BC Rank sorted'!AY8</f>
        <v>6</v>
      </c>
      <c r="Y10" s="28">
        <f>'B-7 BC Numb sorted'!BC8</f>
        <v>4</v>
      </c>
      <c r="Z10" s="57">
        <f>'B-8 BC Pct sorted'!BC8</f>
        <v>2.6845637583892617E-2</v>
      </c>
      <c r="AA10" s="28">
        <f>'B-9 BC Rank sorted'!BC8</f>
        <v>11</v>
      </c>
    </row>
    <row r="11" spans="1:123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7"/>
        <v>117</v>
      </c>
      <c r="H11" s="59">
        <f t="shared" ref="H11:H74" si="8">G11/$G$4</f>
        <v>5.0671286271113038E-2</v>
      </c>
      <c r="I11" s="27">
        <f t="shared" ref="I11:I74" si="9">RANK(G11,G$10:G$124,0)</f>
        <v>2</v>
      </c>
      <c r="J11" s="28">
        <f>'B-7 BC Numb sorted'!L9</f>
        <v>17</v>
      </c>
      <c r="K11" s="57">
        <f>'B-8 BC Pct sorted'!L9</f>
        <v>6.0283687943262408E-2</v>
      </c>
      <c r="L11" s="28">
        <f>'B-9 BC Rank sorted'!L9</f>
        <v>1</v>
      </c>
      <c r="M11" s="28">
        <f>'B-7 BC Numb sorted'!M9</f>
        <v>3</v>
      </c>
      <c r="N11" s="57">
        <f>'B-8 BC Pct sorted'!M9</f>
        <v>2.4793388429752067E-2</v>
      </c>
      <c r="O11" s="28">
        <f>'B-9 BC Rank sorted'!M9</f>
        <v>8</v>
      </c>
      <c r="P11" s="28">
        <f>'B-7 BC Numb sorted'!Y9</f>
        <v>36</v>
      </c>
      <c r="Q11" s="57">
        <f>'B-8 BC Pct sorted'!Y9</f>
        <v>6.2176165803108807E-2</v>
      </c>
      <c r="R11" s="28">
        <f>'B-9 BC Rank sorted'!Y9</f>
        <v>1</v>
      </c>
      <c r="S11" s="28">
        <f>'B-7 BC Numb sorted'!AQ9</f>
        <v>30</v>
      </c>
      <c r="T11" s="57">
        <f>'B-8 BC Pct sorted'!AQ9</f>
        <v>4.4977511244377814E-2</v>
      </c>
      <c r="U11" s="28">
        <f>'B-9 BC Rank sorted'!AQ9</f>
        <v>6</v>
      </c>
      <c r="V11" s="28">
        <f>'B-7 BC Numb sorted'!AY9</f>
        <v>28</v>
      </c>
      <c r="W11" s="57">
        <f>'B-8 BC Pct sorted'!AY9</f>
        <v>5.4794520547945202E-2</v>
      </c>
      <c r="X11" s="28">
        <f>'B-9 BC Rank sorted'!AY9</f>
        <v>2</v>
      </c>
      <c r="Y11" s="28">
        <f>'B-7 BC Numb sorted'!BC9</f>
        <v>3</v>
      </c>
      <c r="Z11" s="57">
        <f>'B-8 BC Pct sorted'!BC9</f>
        <v>2.0134228187919462E-2</v>
      </c>
      <c r="AA11" s="28">
        <f>'B-9 BC Rank sorted'!BC9</f>
        <v>15</v>
      </c>
    </row>
    <row r="12" spans="1:123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7"/>
        <v>149</v>
      </c>
      <c r="H12" s="59">
        <f t="shared" si="8"/>
        <v>6.4530099610220881E-2</v>
      </c>
      <c r="I12" s="27">
        <f t="shared" si="9"/>
        <v>1</v>
      </c>
      <c r="J12" s="28">
        <f>'B-7 BC Numb sorted'!L10</f>
        <v>14</v>
      </c>
      <c r="K12" s="57">
        <f>'B-8 BC Pct sorted'!L10</f>
        <v>4.9645390070921988E-2</v>
      </c>
      <c r="L12" s="28">
        <f>'B-9 BC Rank sorted'!L10</f>
        <v>2</v>
      </c>
      <c r="M12" s="28">
        <f>'B-7 BC Numb sorted'!M10</f>
        <v>17</v>
      </c>
      <c r="N12" s="57">
        <f>'B-8 BC Pct sorted'!M10</f>
        <v>0.14049586776859505</v>
      </c>
      <c r="O12" s="28">
        <f>'B-9 BC Rank sorted'!M10</f>
        <v>2</v>
      </c>
      <c r="P12" s="28">
        <f>'B-7 BC Numb sorted'!Y10</f>
        <v>36</v>
      </c>
      <c r="Q12" s="57">
        <f>'B-8 BC Pct sorted'!Y10</f>
        <v>6.2176165803108807E-2</v>
      </c>
      <c r="R12" s="28">
        <f>'B-9 BC Rank sorted'!Y10</f>
        <v>1</v>
      </c>
      <c r="S12" s="28">
        <f>'B-7 BC Numb sorted'!AQ10</f>
        <v>46</v>
      </c>
      <c r="T12" s="57">
        <f>'B-8 BC Pct sorted'!AQ10</f>
        <v>6.8965517241379309E-2</v>
      </c>
      <c r="U12" s="28">
        <f>'B-9 BC Rank sorted'!AQ10</f>
        <v>1</v>
      </c>
      <c r="V12" s="28">
        <f>'B-7 BC Numb sorted'!AY10</f>
        <v>29</v>
      </c>
      <c r="W12" s="57">
        <f>'B-8 BC Pct sorted'!AY10</f>
        <v>5.6751467710371817E-2</v>
      </c>
      <c r="X12" s="28">
        <f>'B-9 BC Rank sorted'!AY10</f>
        <v>1</v>
      </c>
      <c r="Y12" s="28">
        <f>'B-7 BC Numb sorted'!BC10</f>
        <v>7</v>
      </c>
      <c r="Z12" s="57">
        <f>'B-8 BC Pct sorted'!BC10</f>
        <v>4.6979865771812082E-2</v>
      </c>
      <c r="AA12" s="28">
        <f>'B-9 BC Rank sorted'!BC10</f>
        <v>1</v>
      </c>
    </row>
    <row r="13" spans="1:123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7"/>
        <v>67</v>
      </c>
      <c r="H13" s="59">
        <f t="shared" si="8"/>
        <v>2.9016890428757037E-2</v>
      </c>
      <c r="I13" s="27">
        <f t="shared" si="9"/>
        <v>7</v>
      </c>
      <c r="J13" s="28">
        <f>'B-7 BC Numb sorted'!L11</f>
        <v>6</v>
      </c>
      <c r="K13" s="57">
        <f>'B-8 BC Pct sorted'!L11</f>
        <v>2.1276595744680851E-2</v>
      </c>
      <c r="L13" s="28">
        <f>'B-9 BC Rank sorted'!L11</f>
        <v>12</v>
      </c>
      <c r="M13" s="28">
        <f>'B-7 BC Numb sorted'!M11</f>
        <v>0</v>
      </c>
      <c r="N13" s="57">
        <f>'B-8 BC Pct sorted'!M11</f>
        <v>0</v>
      </c>
      <c r="O13" s="28">
        <f>'B-9 BC Rank sorted'!M11</f>
        <v>38</v>
      </c>
      <c r="P13" s="28">
        <f>'B-7 BC Numb sorted'!Y11</f>
        <v>21</v>
      </c>
      <c r="Q13" s="57">
        <f>'B-8 BC Pct sorted'!Y11</f>
        <v>3.6269430051813469E-2</v>
      </c>
      <c r="R13" s="28">
        <f>'B-9 BC Rank sorted'!Y11</f>
        <v>5</v>
      </c>
      <c r="S13" s="28">
        <f>'B-7 BC Numb sorted'!AQ11</f>
        <v>15</v>
      </c>
      <c r="T13" s="57">
        <f>'B-8 BC Pct sorted'!AQ11</f>
        <v>2.2488755622188907E-2</v>
      </c>
      <c r="U13" s="28">
        <f>'B-9 BC Rank sorted'!AQ11</f>
        <v>12</v>
      </c>
      <c r="V13" s="28">
        <f>'B-7 BC Numb sorted'!AY11</f>
        <v>20</v>
      </c>
      <c r="W13" s="57">
        <f>'B-8 BC Pct sorted'!AY11</f>
        <v>3.9138943248532287E-2</v>
      </c>
      <c r="X13" s="28">
        <f>'B-9 BC Rank sorted'!AY11</f>
        <v>7</v>
      </c>
      <c r="Y13" s="28">
        <f>'B-7 BC Numb sorted'!BC11</f>
        <v>5</v>
      </c>
      <c r="Z13" s="57">
        <f>'B-8 BC Pct sorted'!BC11</f>
        <v>3.3557046979865772E-2</v>
      </c>
      <c r="AA13" s="28">
        <f>'B-9 BC Rank sorted'!BC11</f>
        <v>7</v>
      </c>
    </row>
    <row r="14" spans="1:123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7"/>
        <v>104</v>
      </c>
      <c r="H14" s="59">
        <f t="shared" si="8"/>
        <v>4.5041143352100479E-2</v>
      </c>
      <c r="I14" s="27">
        <f t="shared" si="9"/>
        <v>4</v>
      </c>
      <c r="J14" s="28">
        <f>'B-7 BC Numb sorted'!L12</f>
        <v>9</v>
      </c>
      <c r="K14" s="57">
        <f>'B-8 BC Pct sorted'!L12</f>
        <v>3.1914893617021274E-2</v>
      </c>
      <c r="L14" s="28">
        <f>'B-9 BC Rank sorted'!L12</f>
        <v>9</v>
      </c>
      <c r="M14" s="28">
        <f>'B-7 BC Numb sorted'!M12</f>
        <v>3</v>
      </c>
      <c r="N14" s="57">
        <f>'B-8 BC Pct sorted'!M12</f>
        <v>2.4793388429752067E-2</v>
      </c>
      <c r="O14" s="28">
        <f>'B-9 BC Rank sorted'!M12</f>
        <v>8</v>
      </c>
      <c r="P14" s="28">
        <f>'B-7 BC Numb sorted'!Y12</f>
        <v>21</v>
      </c>
      <c r="Q14" s="57">
        <f>'B-8 BC Pct sorted'!Y12</f>
        <v>3.6269430051813469E-2</v>
      </c>
      <c r="R14" s="28">
        <f>'B-9 BC Rank sorted'!Y12</f>
        <v>5</v>
      </c>
      <c r="S14" s="28">
        <f>'B-7 BC Numb sorted'!AQ12</f>
        <v>42</v>
      </c>
      <c r="T14" s="57">
        <f>'B-8 BC Pct sorted'!AQ12</f>
        <v>6.296851574212893E-2</v>
      </c>
      <c r="U14" s="28">
        <f>'B-9 BC Rank sorted'!AQ12</f>
        <v>4</v>
      </c>
      <c r="V14" s="28">
        <f>'B-7 BC Numb sorted'!AY12</f>
        <v>23</v>
      </c>
      <c r="W14" s="57">
        <f>'B-8 BC Pct sorted'!AY12</f>
        <v>4.5009784735812131E-2</v>
      </c>
      <c r="X14" s="28">
        <f>'B-9 BC Rank sorted'!AY12</f>
        <v>4</v>
      </c>
      <c r="Y14" s="28">
        <f>'B-7 BC Numb sorted'!BC12</f>
        <v>6</v>
      </c>
      <c r="Z14" s="57">
        <f>'B-8 BC Pct sorted'!BC12</f>
        <v>4.0268456375838924E-2</v>
      </c>
      <c r="AA14" s="28">
        <f>'B-9 BC Rank sorted'!BC12</f>
        <v>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7"/>
        <v>74</v>
      </c>
      <c r="H15" s="59">
        <f t="shared" si="8"/>
        <v>3.2048505846686878E-2</v>
      </c>
      <c r="I15" s="27">
        <f t="shared" si="9"/>
        <v>6</v>
      </c>
      <c r="J15" s="28">
        <f>'B-7 BC Numb sorted'!L13</f>
        <v>12</v>
      </c>
      <c r="K15" s="57">
        <f>'B-8 BC Pct sorted'!L13</f>
        <v>4.2553191489361701E-2</v>
      </c>
      <c r="L15" s="28">
        <f>'B-9 BC Rank sorted'!L13</f>
        <v>4</v>
      </c>
      <c r="M15" s="28">
        <f>'B-7 BC Numb sorted'!M13</f>
        <v>0</v>
      </c>
      <c r="N15" s="57">
        <f>'B-8 BC Pct sorted'!M13</f>
        <v>0</v>
      </c>
      <c r="O15" s="28">
        <f>'B-9 BC Rank sorted'!M13</f>
        <v>38</v>
      </c>
      <c r="P15" s="28">
        <f>'B-7 BC Numb sorted'!Y13</f>
        <v>11</v>
      </c>
      <c r="Q15" s="57">
        <f>'B-8 BC Pct sorted'!Y13</f>
        <v>1.8998272884283247E-2</v>
      </c>
      <c r="R15" s="28">
        <f>'B-9 BC Rank sorted'!Y13</f>
        <v>16</v>
      </c>
      <c r="S15" s="28">
        <f>'B-7 BC Numb sorted'!AQ13</f>
        <v>21</v>
      </c>
      <c r="T15" s="57">
        <f>'B-8 BC Pct sorted'!AQ13</f>
        <v>3.1484257871064465E-2</v>
      </c>
      <c r="U15" s="28">
        <f>'B-9 BC Rank sorted'!AQ13</f>
        <v>7</v>
      </c>
      <c r="V15" s="28">
        <f>'B-7 BC Numb sorted'!AY13</f>
        <v>24</v>
      </c>
      <c r="W15" s="57">
        <f>'B-8 BC Pct sorted'!AY13</f>
        <v>4.6966731898238745E-2</v>
      </c>
      <c r="X15" s="28">
        <f>'B-9 BC Rank sorted'!AY13</f>
        <v>3</v>
      </c>
      <c r="Y15" s="28">
        <f>'B-7 BC Numb sorted'!BC13</f>
        <v>6</v>
      </c>
      <c r="Z15" s="57">
        <f>'B-8 BC Pct sorted'!BC13</f>
        <v>4.0268456375838924E-2</v>
      </c>
      <c r="AA15" s="28">
        <f>'B-9 BC Rank sorted'!BC13</f>
        <v>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7"/>
        <v>35</v>
      </c>
      <c r="H16" s="59">
        <f t="shared" si="8"/>
        <v>1.5158077089649198E-2</v>
      </c>
      <c r="I16" s="27">
        <f t="shared" si="9"/>
        <v>17</v>
      </c>
      <c r="J16" s="28">
        <f>'B-7 BC Numb sorted'!L14</f>
        <v>3</v>
      </c>
      <c r="K16" s="57">
        <f>'B-8 BC Pct sorted'!L14</f>
        <v>1.0638297872340425E-2</v>
      </c>
      <c r="L16" s="28">
        <f>'B-9 BC Rank sorted'!L14</f>
        <v>28</v>
      </c>
      <c r="M16" s="28">
        <f>'B-7 BC Numb sorted'!M14</f>
        <v>0</v>
      </c>
      <c r="N16" s="57">
        <f>'B-8 BC Pct sorted'!M14</f>
        <v>0</v>
      </c>
      <c r="O16" s="28">
        <f>'B-9 BC Rank sorted'!M14</f>
        <v>38</v>
      </c>
      <c r="P16" s="28">
        <f>'B-7 BC Numb sorted'!Y14</f>
        <v>15</v>
      </c>
      <c r="Q16" s="57">
        <f>'B-8 BC Pct sorted'!Y14</f>
        <v>2.5906735751295335E-2</v>
      </c>
      <c r="R16" s="28">
        <f>'B-9 BC Rank sorted'!Y14</f>
        <v>10</v>
      </c>
      <c r="S16" s="28">
        <f>'B-7 BC Numb sorted'!AQ14</f>
        <v>3</v>
      </c>
      <c r="T16" s="57">
        <f>'B-8 BC Pct sorted'!AQ14</f>
        <v>4.4977511244377807E-3</v>
      </c>
      <c r="U16" s="28">
        <f>'B-9 BC Rank sorted'!AQ14</f>
        <v>47</v>
      </c>
      <c r="V16" s="28">
        <f>'B-7 BC Numb sorted'!AY14</f>
        <v>12</v>
      </c>
      <c r="W16" s="57">
        <f>'B-8 BC Pct sorted'!AY14</f>
        <v>2.3483365949119372E-2</v>
      </c>
      <c r="X16" s="28">
        <f>'B-9 BC Rank sorted'!AY14</f>
        <v>12</v>
      </c>
      <c r="Y16" s="28">
        <f>'B-7 BC Numb sorted'!BC14</f>
        <v>2</v>
      </c>
      <c r="Z16" s="57">
        <f>'B-8 BC Pct sorted'!BC14</f>
        <v>1.3422818791946308E-2</v>
      </c>
      <c r="AA16" s="28">
        <f>'B-9 BC Rank sorted'!BC14</f>
        <v>25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7"/>
        <v>33</v>
      </c>
      <c r="H17" s="59">
        <f t="shared" si="8"/>
        <v>1.429190125595496E-2</v>
      </c>
      <c r="I17" s="27">
        <f t="shared" si="9"/>
        <v>21</v>
      </c>
      <c r="J17" s="28">
        <f>'B-7 BC Numb sorted'!L15</f>
        <v>6</v>
      </c>
      <c r="K17" s="57">
        <f>'B-8 BC Pct sorted'!L15</f>
        <v>2.1276595744680851E-2</v>
      </c>
      <c r="L17" s="28">
        <f>'B-9 BC Rank sorted'!L15</f>
        <v>12</v>
      </c>
      <c r="M17" s="28">
        <f>'B-7 BC Numb sorted'!M15</f>
        <v>1</v>
      </c>
      <c r="N17" s="57">
        <f>'B-8 BC Pct sorted'!M15</f>
        <v>8.2644628099173556E-3</v>
      </c>
      <c r="O17" s="28">
        <f>'B-9 BC Rank sorted'!M15</f>
        <v>23</v>
      </c>
      <c r="P17" s="28">
        <f>'B-7 BC Numb sorted'!Y15</f>
        <v>10</v>
      </c>
      <c r="Q17" s="57">
        <f>'B-8 BC Pct sorted'!Y15</f>
        <v>1.7271157167530225E-2</v>
      </c>
      <c r="R17" s="28">
        <f>'B-9 BC Rank sorted'!Y15</f>
        <v>20</v>
      </c>
      <c r="S17" s="28">
        <f>'B-7 BC Numb sorted'!AQ15</f>
        <v>4</v>
      </c>
      <c r="T17" s="57">
        <f>'B-8 BC Pct sorted'!AQ15</f>
        <v>5.9970014992503746E-3</v>
      </c>
      <c r="U17" s="28">
        <f>'B-9 BC Rank sorted'!AQ15</f>
        <v>40</v>
      </c>
      <c r="V17" s="28">
        <f>'B-7 BC Numb sorted'!AY15</f>
        <v>9</v>
      </c>
      <c r="W17" s="57">
        <f>'B-8 BC Pct sorted'!AY15</f>
        <v>1.7612524461839529E-2</v>
      </c>
      <c r="X17" s="28">
        <f>'B-9 BC Rank sorted'!AY15</f>
        <v>17</v>
      </c>
      <c r="Y17" s="28">
        <f>'B-7 BC Numb sorted'!BC15</f>
        <v>3</v>
      </c>
      <c r="Z17" s="57">
        <f>'B-8 BC Pct sorted'!BC15</f>
        <v>2.0134228187919462E-2</v>
      </c>
      <c r="AA17" s="28">
        <f>'B-9 BC Rank sorted'!BC15</f>
        <v>15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7"/>
        <v>106</v>
      </c>
      <c r="H18" s="59">
        <f t="shared" si="8"/>
        <v>4.5907319185794715E-2</v>
      </c>
      <c r="I18" s="27">
        <f t="shared" si="9"/>
        <v>3</v>
      </c>
      <c r="J18" s="28">
        <f>'B-7 BC Numb sorted'!L16</f>
        <v>5</v>
      </c>
      <c r="K18" s="57">
        <f>'B-8 BC Pct sorted'!L16</f>
        <v>1.7730496453900711E-2</v>
      </c>
      <c r="L18" s="28">
        <f>'B-9 BC Rank sorted'!L16</f>
        <v>16</v>
      </c>
      <c r="M18" s="28">
        <f>'B-7 BC Numb sorted'!M16</f>
        <v>12</v>
      </c>
      <c r="N18" s="57">
        <f>'B-8 BC Pct sorted'!M16</f>
        <v>9.9173553719008267E-2</v>
      </c>
      <c r="O18" s="28">
        <f>'B-9 BC Rank sorted'!M16</f>
        <v>3</v>
      </c>
      <c r="P18" s="28">
        <f>'B-7 BC Numb sorted'!Y16</f>
        <v>21</v>
      </c>
      <c r="Q18" s="57">
        <f>'B-8 BC Pct sorted'!Y16</f>
        <v>3.6269430051813469E-2</v>
      </c>
      <c r="R18" s="28">
        <f>'B-9 BC Rank sorted'!Y16</f>
        <v>5</v>
      </c>
      <c r="S18" s="28">
        <f>'B-7 BC Numb sorted'!AQ16</f>
        <v>44</v>
      </c>
      <c r="T18" s="57">
        <f>'B-8 BC Pct sorted'!AQ16</f>
        <v>6.5967016491754127E-2</v>
      </c>
      <c r="U18" s="28">
        <f>'B-9 BC Rank sorted'!AQ16</f>
        <v>2</v>
      </c>
      <c r="V18" s="28">
        <f>'B-7 BC Numb sorted'!AY16</f>
        <v>23</v>
      </c>
      <c r="W18" s="57">
        <f>'B-8 BC Pct sorted'!AY16</f>
        <v>4.5009784735812131E-2</v>
      </c>
      <c r="X18" s="28">
        <f>'B-9 BC Rank sorted'!AY16</f>
        <v>4</v>
      </c>
      <c r="Y18" s="28">
        <f>'B-7 BC Numb sorted'!BC16</f>
        <v>1</v>
      </c>
      <c r="Z18" s="57">
        <f>'B-8 BC Pct sorted'!BC16</f>
        <v>6.7114093959731542E-3</v>
      </c>
      <c r="AA18" s="28">
        <f>'B-9 BC Rank sorted'!BC16</f>
        <v>40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7"/>
        <v>63</v>
      </c>
      <c r="H19" s="59">
        <f t="shared" si="8"/>
        <v>2.7284538761368559E-2</v>
      </c>
      <c r="I19" s="27">
        <f t="shared" si="9"/>
        <v>9</v>
      </c>
      <c r="J19" s="28">
        <f>'B-7 BC Numb sorted'!L17</f>
        <v>12</v>
      </c>
      <c r="K19" s="57">
        <f>'B-8 BC Pct sorted'!L17</f>
        <v>4.2553191489361701E-2</v>
      </c>
      <c r="L19" s="28">
        <f>'B-9 BC Rank sorted'!L17</f>
        <v>4</v>
      </c>
      <c r="M19" s="28">
        <f>'B-7 BC Numb sorted'!M17</f>
        <v>7</v>
      </c>
      <c r="N19" s="57">
        <f>'B-8 BC Pct sorted'!M17</f>
        <v>5.7851239669421489E-2</v>
      </c>
      <c r="O19" s="28">
        <f>'B-9 BC Rank sorted'!M17</f>
        <v>5</v>
      </c>
      <c r="P19" s="28">
        <f>'B-7 BC Numb sorted'!Y17</f>
        <v>17</v>
      </c>
      <c r="Q19" s="57">
        <f>'B-8 BC Pct sorted'!Y17</f>
        <v>2.9360967184801381E-2</v>
      </c>
      <c r="R19" s="28">
        <f>'B-9 BC Rank sorted'!Y17</f>
        <v>9</v>
      </c>
      <c r="S19" s="28">
        <f>'B-7 BC Numb sorted'!AQ17</f>
        <v>13</v>
      </c>
      <c r="T19" s="57">
        <f>'B-8 BC Pct sorted'!AQ17</f>
        <v>1.9490254872563718E-2</v>
      </c>
      <c r="U19" s="28">
        <f>'B-9 BC Rank sorted'!AQ17</f>
        <v>14</v>
      </c>
      <c r="V19" s="28">
        <f>'B-7 BC Numb sorted'!AY17</f>
        <v>12</v>
      </c>
      <c r="W19" s="57">
        <f>'B-8 BC Pct sorted'!AY17</f>
        <v>2.3483365949119372E-2</v>
      </c>
      <c r="X19" s="28">
        <f>'B-9 BC Rank sorted'!AY17</f>
        <v>12</v>
      </c>
      <c r="Y19" s="28">
        <f>'B-7 BC Numb sorted'!BC17</f>
        <v>2</v>
      </c>
      <c r="Z19" s="57">
        <f>'B-8 BC Pct sorted'!BC17</f>
        <v>1.3422818791946308E-2</v>
      </c>
      <c r="AA19" s="28">
        <f>'B-9 BC Rank sorted'!BC17</f>
        <v>25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7"/>
        <v>52</v>
      </c>
      <c r="H20" s="59">
        <f t="shared" si="8"/>
        <v>2.252057167605024E-2</v>
      </c>
      <c r="I20" s="27">
        <f t="shared" si="9"/>
        <v>11</v>
      </c>
      <c r="J20" s="28">
        <f>'B-7 BC Numb sorted'!L18</f>
        <v>5</v>
      </c>
      <c r="K20" s="57">
        <f>'B-8 BC Pct sorted'!L18</f>
        <v>1.7730496453900711E-2</v>
      </c>
      <c r="L20" s="28">
        <f>'B-9 BC Rank sorted'!L18</f>
        <v>16</v>
      </c>
      <c r="M20" s="28">
        <f>'B-7 BC Numb sorted'!M18</f>
        <v>1</v>
      </c>
      <c r="N20" s="57">
        <f>'B-8 BC Pct sorted'!M18</f>
        <v>8.2644628099173556E-3</v>
      </c>
      <c r="O20" s="28">
        <f>'B-9 BC Rank sorted'!M18</f>
        <v>23</v>
      </c>
      <c r="P20" s="28">
        <f>'B-7 BC Numb sorted'!Y18</f>
        <v>11</v>
      </c>
      <c r="Q20" s="57">
        <f>'B-8 BC Pct sorted'!Y18</f>
        <v>1.8998272884283247E-2</v>
      </c>
      <c r="R20" s="28">
        <f>'B-9 BC Rank sorted'!Y18</f>
        <v>16</v>
      </c>
      <c r="S20" s="28">
        <f>'B-7 BC Numb sorted'!AQ18</f>
        <v>19</v>
      </c>
      <c r="T20" s="57">
        <f>'B-8 BC Pct sorted'!AQ18</f>
        <v>2.8485757121439279E-2</v>
      </c>
      <c r="U20" s="28">
        <f>'B-9 BC Rank sorted'!AQ18</f>
        <v>8</v>
      </c>
      <c r="V20" s="28">
        <f>'B-7 BC Numb sorted'!AY18</f>
        <v>16</v>
      </c>
      <c r="W20" s="57">
        <f>'B-8 BC Pct sorted'!AY18</f>
        <v>3.131115459882583E-2</v>
      </c>
      <c r="X20" s="28">
        <f>'B-9 BC Rank sorted'!AY18</f>
        <v>9</v>
      </c>
      <c r="Y20" s="28">
        <f>'B-7 BC Numb sorted'!BC18</f>
        <v>0</v>
      </c>
      <c r="Z20" s="57">
        <f>'B-8 BC Pct sorted'!BC18</f>
        <v>0</v>
      </c>
      <c r="AA20" s="28">
        <f>'B-9 BC Rank sorted'!BC18</f>
        <v>55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7"/>
        <v>60</v>
      </c>
      <c r="H21" s="59">
        <f t="shared" si="8"/>
        <v>2.5985275010827199E-2</v>
      </c>
      <c r="I21" s="27">
        <f t="shared" si="9"/>
        <v>10</v>
      </c>
      <c r="J21" s="28">
        <f>'B-7 BC Numb sorted'!L19</f>
        <v>4</v>
      </c>
      <c r="K21" s="57">
        <f>'B-8 BC Pct sorted'!L19</f>
        <v>1.4184397163120567E-2</v>
      </c>
      <c r="L21" s="28">
        <f>'B-9 BC Rank sorted'!L19</f>
        <v>21</v>
      </c>
      <c r="M21" s="28">
        <f>'B-7 BC Numb sorted'!M19</f>
        <v>4</v>
      </c>
      <c r="N21" s="57">
        <f>'B-8 BC Pct sorted'!M19</f>
        <v>3.3057851239669422E-2</v>
      </c>
      <c r="O21" s="28">
        <f>'B-9 BC Rank sorted'!M19</f>
        <v>7</v>
      </c>
      <c r="P21" s="28">
        <f>'B-7 BC Numb sorted'!Y19</f>
        <v>22</v>
      </c>
      <c r="Q21" s="57">
        <f>'B-8 BC Pct sorted'!Y19</f>
        <v>3.7996545768566495E-2</v>
      </c>
      <c r="R21" s="28">
        <f>'B-9 BC Rank sorted'!Y19</f>
        <v>3</v>
      </c>
      <c r="S21" s="28">
        <f>'B-7 BC Numb sorted'!AQ19</f>
        <v>12</v>
      </c>
      <c r="T21" s="57">
        <f>'B-8 BC Pct sorted'!AQ19</f>
        <v>1.7991004497751123E-2</v>
      </c>
      <c r="U21" s="28">
        <f>'B-9 BC Rank sorted'!AQ19</f>
        <v>15</v>
      </c>
      <c r="V21" s="28">
        <f>'B-7 BC Numb sorted'!AY19</f>
        <v>14</v>
      </c>
      <c r="W21" s="57">
        <f>'B-8 BC Pct sorted'!AY19</f>
        <v>2.7397260273972601E-2</v>
      </c>
      <c r="X21" s="28">
        <f>'B-9 BC Rank sorted'!AY19</f>
        <v>11</v>
      </c>
      <c r="Y21" s="28">
        <f>'B-7 BC Numb sorted'!BC19</f>
        <v>4</v>
      </c>
      <c r="Z21" s="57">
        <f>'B-8 BC Pct sorted'!BC19</f>
        <v>2.6845637583892617E-2</v>
      </c>
      <c r="AA21" s="28">
        <f>'B-9 BC Rank sorted'!BC19</f>
        <v>11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7"/>
        <v>29</v>
      </c>
      <c r="H22" s="59">
        <f t="shared" si="8"/>
        <v>1.2559549588566478E-2</v>
      </c>
      <c r="I22" s="27">
        <f t="shared" si="9"/>
        <v>25</v>
      </c>
      <c r="J22" s="28">
        <f>'B-7 BC Numb sorted'!L20</f>
        <v>3</v>
      </c>
      <c r="K22" s="57">
        <f>'B-8 BC Pct sorted'!L20</f>
        <v>1.0638297872340425E-2</v>
      </c>
      <c r="L22" s="28">
        <f>'B-9 BC Rank sorted'!L20</f>
        <v>28</v>
      </c>
      <c r="M22" s="28">
        <f>'B-7 BC Numb sorted'!M20</f>
        <v>8</v>
      </c>
      <c r="N22" s="57">
        <f>'B-8 BC Pct sorted'!M20</f>
        <v>6.6115702479338845E-2</v>
      </c>
      <c r="O22" s="28">
        <f>'B-9 BC Rank sorted'!M20</f>
        <v>4</v>
      </c>
      <c r="P22" s="28">
        <f>'B-7 BC Numb sorted'!Y20</f>
        <v>3</v>
      </c>
      <c r="Q22" s="57">
        <f>'B-8 BC Pct sorted'!Y20</f>
        <v>5.1813471502590676E-3</v>
      </c>
      <c r="R22" s="28">
        <f>'B-9 BC Rank sorted'!Y20</f>
        <v>41</v>
      </c>
      <c r="S22" s="28">
        <f>'B-7 BC Numb sorted'!AQ20</f>
        <v>5</v>
      </c>
      <c r="T22" s="57">
        <f>'B-8 BC Pct sorted'!AQ20</f>
        <v>7.4962518740629685E-3</v>
      </c>
      <c r="U22" s="28">
        <f>'B-9 BC Rank sorted'!AQ20</f>
        <v>34</v>
      </c>
      <c r="V22" s="28">
        <f>'B-7 BC Numb sorted'!AY20</f>
        <v>4</v>
      </c>
      <c r="W22" s="57">
        <f>'B-8 BC Pct sorted'!AY20</f>
        <v>7.8277886497064575E-3</v>
      </c>
      <c r="X22" s="28">
        <f>'B-9 BC Rank sorted'!AY20</f>
        <v>36</v>
      </c>
      <c r="Y22" s="28">
        <f>'B-7 BC Numb sorted'!BC20</f>
        <v>6</v>
      </c>
      <c r="Z22" s="57">
        <f>'B-8 BC Pct sorted'!BC20</f>
        <v>4.0268456375838924E-2</v>
      </c>
      <c r="AA22" s="28">
        <f>'B-9 BC Rank sorted'!BC20</f>
        <v>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7"/>
        <v>15</v>
      </c>
      <c r="H23" s="59">
        <f t="shared" si="8"/>
        <v>6.4963187527067997E-3</v>
      </c>
      <c r="I23" s="27">
        <f t="shared" si="9"/>
        <v>49</v>
      </c>
      <c r="J23" s="28">
        <f>'B-7 BC Numb sorted'!L21</f>
        <v>0</v>
      </c>
      <c r="K23" s="57">
        <f>'B-8 BC Pct sorted'!L21</f>
        <v>0</v>
      </c>
      <c r="L23" s="28">
        <f>'B-9 BC Rank sorted'!L21</f>
        <v>71</v>
      </c>
      <c r="M23" s="28">
        <f>'B-7 BC Numb sorted'!M21</f>
        <v>2</v>
      </c>
      <c r="N23" s="57">
        <f>'B-8 BC Pct sorted'!M21</f>
        <v>1.6528925619834711E-2</v>
      </c>
      <c r="O23" s="28">
        <f>'B-9 BC Rank sorted'!M21</f>
        <v>12</v>
      </c>
      <c r="P23" s="28">
        <f>'B-7 BC Numb sorted'!Y21</f>
        <v>3</v>
      </c>
      <c r="Q23" s="57">
        <f>'B-8 BC Pct sorted'!Y21</f>
        <v>5.1813471502590676E-3</v>
      </c>
      <c r="R23" s="28">
        <f>'B-9 BC Rank sorted'!Y21</f>
        <v>41</v>
      </c>
      <c r="S23" s="28">
        <f>'B-7 BC Numb sorted'!AQ21</f>
        <v>4</v>
      </c>
      <c r="T23" s="57">
        <f>'B-8 BC Pct sorted'!AQ21</f>
        <v>5.9970014992503746E-3</v>
      </c>
      <c r="U23" s="28">
        <f>'B-9 BC Rank sorted'!AQ21</f>
        <v>40</v>
      </c>
      <c r="V23" s="28">
        <f>'B-7 BC Numb sorted'!AY21</f>
        <v>1</v>
      </c>
      <c r="W23" s="57">
        <f>'B-8 BC Pct sorted'!AY21</f>
        <v>1.9569471624266144E-3</v>
      </c>
      <c r="X23" s="28">
        <f>'B-9 BC Rank sorted'!AY21</f>
        <v>60</v>
      </c>
      <c r="Y23" s="28">
        <f>'B-7 BC Numb sorted'!BC21</f>
        <v>5</v>
      </c>
      <c r="Z23" s="57">
        <f>'B-8 BC Pct sorted'!BC21</f>
        <v>3.3557046979865772E-2</v>
      </c>
      <c r="AA23" s="28">
        <f>'B-9 BC Rank sorted'!BC21</f>
        <v>7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7"/>
        <v>34</v>
      </c>
      <c r="H24" s="59">
        <f t="shared" si="8"/>
        <v>1.4724989172802079E-2</v>
      </c>
      <c r="I24" s="27">
        <f t="shared" si="9"/>
        <v>19</v>
      </c>
      <c r="J24" s="28">
        <f>'B-7 BC Numb sorted'!L22</f>
        <v>5</v>
      </c>
      <c r="K24" s="57">
        <f>'B-8 BC Pct sorted'!L22</f>
        <v>1.7730496453900711E-2</v>
      </c>
      <c r="L24" s="28">
        <f>'B-9 BC Rank sorted'!L22</f>
        <v>16</v>
      </c>
      <c r="M24" s="28">
        <f>'B-7 BC Numb sorted'!M22</f>
        <v>0</v>
      </c>
      <c r="N24" s="57">
        <f>'B-8 BC Pct sorted'!M22</f>
        <v>0</v>
      </c>
      <c r="O24" s="28">
        <f>'B-9 BC Rank sorted'!M22</f>
        <v>38</v>
      </c>
      <c r="P24" s="28">
        <f>'B-7 BC Numb sorted'!Y22</f>
        <v>10</v>
      </c>
      <c r="Q24" s="57">
        <f>'B-8 BC Pct sorted'!Y22</f>
        <v>1.7271157167530225E-2</v>
      </c>
      <c r="R24" s="28">
        <f>'B-9 BC Rank sorted'!Y22</f>
        <v>20</v>
      </c>
      <c r="S24" s="28">
        <f>'B-7 BC Numb sorted'!AQ22</f>
        <v>7</v>
      </c>
      <c r="T24" s="57">
        <f>'B-8 BC Pct sorted'!AQ22</f>
        <v>1.0494752623688156E-2</v>
      </c>
      <c r="U24" s="28">
        <f>'B-9 BC Rank sorted'!AQ22</f>
        <v>27</v>
      </c>
      <c r="V24" s="28">
        <f>'B-7 BC Numb sorted'!AY22</f>
        <v>8</v>
      </c>
      <c r="W24" s="57">
        <f>'B-8 BC Pct sorted'!AY22</f>
        <v>1.5655577299412915E-2</v>
      </c>
      <c r="X24" s="28">
        <f>'B-9 BC Rank sorted'!AY22</f>
        <v>21</v>
      </c>
      <c r="Y24" s="28">
        <f>'B-7 BC Numb sorted'!BC22</f>
        <v>4</v>
      </c>
      <c r="Z24" s="57">
        <f>'B-8 BC Pct sorted'!BC22</f>
        <v>2.6845637583892617E-2</v>
      </c>
      <c r="AA24" s="28">
        <f>'B-9 BC Rank sorted'!BC22</f>
        <v>11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7"/>
        <v>48</v>
      </c>
      <c r="H25" s="59">
        <f t="shared" si="8"/>
        <v>2.0788220008661758E-2</v>
      </c>
      <c r="I25" s="27">
        <f t="shared" si="9"/>
        <v>13</v>
      </c>
      <c r="J25" s="28">
        <f>'B-7 BC Numb sorted'!L23</f>
        <v>12</v>
      </c>
      <c r="K25" s="57">
        <f>'B-8 BC Pct sorted'!L23</f>
        <v>4.2553191489361701E-2</v>
      </c>
      <c r="L25" s="28">
        <f>'B-9 BC Rank sorted'!L23</f>
        <v>4</v>
      </c>
      <c r="M25" s="28">
        <f>'B-7 BC Numb sorted'!M23</f>
        <v>1</v>
      </c>
      <c r="N25" s="57">
        <f>'B-8 BC Pct sorted'!M23</f>
        <v>8.2644628099173556E-3</v>
      </c>
      <c r="O25" s="28">
        <f>'B-9 BC Rank sorted'!M23</f>
        <v>23</v>
      </c>
      <c r="P25" s="28">
        <f>'B-7 BC Numb sorted'!Y23</f>
        <v>10</v>
      </c>
      <c r="Q25" s="57">
        <f>'B-8 BC Pct sorted'!Y23</f>
        <v>1.7271157167530225E-2</v>
      </c>
      <c r="R25" s="28">
        <f>'B-9 BC Rank sorted'!Y23</f>
        <v>20</v>
      </c>
      <c r="S25" s="28">
        <f>'B-7 BC Numb sorted'!AQ23</f>
        <v>16</v>
      </c>
      <c r="T25" s="57">
        <f>'B-8 BC Pct sorted'!AQ23</f>
        <v>2.3988005997001498E-2</v>
      </c>
      <c r="U25" s="28">
        <f>'B-9 BC Rank sorted'!AQ23</f>
        <v>10</v>
      </c>
      <c r="V25" s="28">
        <f>'B-7 BC Numb sorted'!AY23</f>
        <v>9</v>
      </c>
      <c r="W25" s="57">
        <f>'B-8 BC Pct sorted'!AY23</f>
        <v>1.7612524461839529E-2</v>
      </c>
      <c r="X25" s="28">
        <f>'B-9 BC Rank sorted'!AY23</f>
        <v>17</v>
      </c>
      <c r="Y25" s="28">
        <f>'B-7 BC Numb sorted'!BC23</f>
        <v>0</v>
      </c>
      <c r="Z25" s="57">
        <f>'B-8 BC Pct sorted'!BC23</f>
        <v>0</v>
      </c>
      <c r="AA25" s="28">
        <f>'B-9 BC Rank sorted'!BC23</f>
        <v>55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7"/>
        <v>66</v>
      </c>
      <c r="H26" s="59">
        <f t="shared" si="8"/>
        <v>2.8583802511909919E-2</v>
      </c>
      <c r="I26" s="27">
        <f t="shared" si="9"/>
        <v>8</v>
      </c>
      <c r="J26" s="28">
        <f>'B-7 BC Numb sorted'!L24</f>
        <v>2</v>
      </c>
      <c r="K26" s="57">
        <f>'B-8 BC Pct sorted'!L24</f>
        <v>7.0921985815602835E-3</v>
      </c>
      <c r="L26" s="28">
        <f>'B-9 BC Rank sorted'!L24</f>
        <v>40</v>
      </c>
      <c r="M26" s="28">
        <f>'B-7 BC Numb sorted'!M24</f>
        <v>0</v>
      </c>
      <c r="N26" s="57">
        <f>'B-8 BC Pct sorted'!M24</f>
        <v>0</v>
      </c>
      <c r="O26" s="28">
        <f>'B-9 BC Rank sorted'!M24</f>
        <v>38</v>
      </c>
      <c r="P26" s="28">
        <f>'B-7 BC Numb sorted'!Y24</f>
        <v>15</v>
      </c>
      <c r="Q26" s="57">
        <f>'B-8 BC Pct sorted'!Y24</f>
        <v>2.5906735751295335E-2</v>
      </c>
      <c r="R26" s="28">
        <f>'B-9 BC Rank sorted'!Y24</f>
        <v>10</v>
      </c>
      <c r="S26" s="28">
        <f>'B-7 BC Numb sorted'!AQ24</f>
        <v>39</v>
      </c>
      <c r="T26" s="57">
        <f>'B-8 BC Pct sorted'!AQ24</f>
        <v>5.8470764617691157E-2</v>
      </c>
      <c r="U26" s="28">
        <f>'B-9 BC Rank sorted'!AQ24</f>
        <v>5</v>
      </c>
      <c r="V26" s="28">
        <f>'B-7 BC Numb sorted'!AY24</f>
        <v>9</v>
      </c>
      <c r="W26" s="57">
        <f>'B-8 BC Pct sorted'!AY24</f>
        <v>1.7612524461839529E-2</v>
      </c>
      <c r="X26" s="28">
        <f>'B-9 BC Rank sorted'!AY24</f>
        <v>17</v>
      </c>
      <c r="Y26" s="28">
        <f>'B-7 BC Numb sorted'!BC24</f>
        <v>1</v>
      </c>
      <c r="Z26" s="57">
        <f>'B-8 BC Pct sorted'!BC24</f>
        <v>6.7114093959731542E-3</v>
      </c>
      <c r="AA26" s="28">
        <f>'B-9 BC Rank sorted'!BC24</f>
        <v>40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7"/>
        <v>38</v>
      </c>
      <c r="H27" s="59">
        <f t="shared" si="8"/>
        <v>1.645734084019056E-2</v>
      </c>
      <c r="I27" s="27">
        <f t="shared" si="9"/>
        <v>16</v>
      </c>
      <c r="J27" s="28">
        <f>'B-7 BC Numb sorted'!L25</f>
        <v>4</v>
      </c>
      <c r="K27" s="57">
        <f>'B-8 BC Pct sorted'!L25</f>
        <v>1.4184397163120567E-2</v>
      </c>
      <c r="L27" s="28">
        <f>'B-9 BC Rank sorted'!L25</f>
        <v>21</v>
      </c>
      <c r="M27" s="28">
        <f>'B-7 BC Numb sorted'!M25</f>
        <v>19</v>
      </c>
      <c r="N27" s="57">
        <f>'B-8 BC Pct sorted'!M25</f>
        <v>0.15702479338842976</v>
      </c>
      <c r="O27" s="28">
        <f>'B-9 BC Rank sorted'!M25</f>
        <v>1</v>
      </c>
      <c r="P27" s="28">
        <f>'B-7 BC Numb sorted'!Y25</f>
        <v>3</v>
      </c>
      <c r="Q27" s="57">
        <f>'B-8 BC Pct sorted'!Y25</f>
        <v>5.1813471502590676E-3</v>
      </c>
      <c r="R27" s="28">
        <f>'B-9 BC Rank sorted'!Y25</f>
        <v>41</v>
      </c>
      <c r="S27" s="28">
        <f>'B-7 BC Numb sorted'!AQ25</f>
        <v>5</v>
      </c>
      <c r="T27" s="57">
        <f>'B-8 BC Pct sorted'!AQ25</f>
        <v>7.4962518740629685E-3</v>
      </c>
      <c r="U27" s="28">
        <f>'B-9 BC Rank sorted'!AQ25</f>
        <v>34</v>
      </c>
      <c r="V27" s="28">
        <f>'B-7 BC Numb sorted'!AY25</f>
        <v>3</v>
      </c>
      <c r="W27" s="57">
        <f>'B-8 BC Pct sorted'!AY25</f>
        <v>5.8708414872798431E-3</v>
      </c>
      <c r="X27" s="28">
        <f>'B-9 BC Rank sorted'!AY25</f>
        <v>42</v>
      </c>
      <c r="Y27" s="28">
        <f>'B-7 BC Numb sorted'!BC25</f>
        <v>4</v>
      </c>
      <c r="Z27" s="57">
        <f>'B-8 BC Pct sorted'!BC25</f>
        <v>2.6845637583892617E-2</v>
      </c>
      <c r="AA27" s="28">
        <f>'B-9 BC Rank sorted'!BC25</f>
        <v>11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7"/>
        <v>25</v>
      </c>
      <c r="H28" s="59">
        <f t="shared" si="8"/>
        <v>1.0827197921177999E-2</v>
      </c>
      <c r="I28" s="27">
        <f t="shared" si="9"/>
        <v>29</v>
      </c>
      <c r="J28" s="28">
        <f>'B-7 BC Numb sorted'!L26</f>
        <v>1</v>
      </c>
      <c r="K28" s="57">
        <f>'B-8 BC Pct sorted'!L26</f>
        <v>3.5460992907801418E-3</v>
      </c>
      <c r="L28" s="28">
        <f>'B-9 BC Rank sorted'!L26</f>
        <v>53</v>
      </c>
      <c r="M28" s="28">
        <f>'B-7 BC Numb sorted'!M26</f>
        <v>0</v>
      </c>
      <c r="N28" s="57">
        <f>'B-8 BC Pct sorted'!M26</f>
        <v>0</v>
      </c>
      <c r="O28" s="28">
        <f>'B-9 BC Rank sorted'!M26</f>
        <v>38</v>
      </c>
      <c r="P28" s="28">
        <f>'B-7 BC Numb sorted'!Y26</f>
        <v>11</v>
      </c>
      <c r="Q28" s="57">
        <f>'B-8 BC Pct sorted'!Y26</f>
        <v>1.8998272884283247E-2</v>
      </c>
      <c r="R28" s="28">
        <f>'B-9 BC Rank sorted'!Y26</f>
        <v>16</v>
      </c>
      <c r="S28" s="28">
        <f>'B-7 BC Numb sorted'!AQ26</f>
        <v>2</v>
      </c>
      <c r="T28" s="57">
        <f>'B-8 BC Pct sorted'!AQ26</f>
        <v>2.9985007496251873E-3</v>
      </c>
      <c r="U28" s="28">
        <f>'B-9 BC Rank sorted'!AQ26</f>
        <v>57</v>
      </c>
      <c r="V28" s="28">
        <f>'B-7 BC Numb sorted'!AY26</f>
        <v>8</v>
      </c>
      <c r="W28" s="57">
        <f>'B-8 BC Pct sorted'!AY26</f>
        <v>1.5655577299412915E-2</v>
      </c>
      <c r="X28" s="28">
        <f>'B-9 BC Rank sorted'!AY26</f>
        <v>21</v>
      </c>
      <c r="Y28" s="28">
        <f>'B-7 BC Numb sorted'!BC26</f>
        <v>3</v>
      </c>
      <c r="Z28" s="57">
        <f>'B-8 BC Pct sorted'!BC26</f>
        <v>2.0134228187919462E-2</v>
      </c>
      <c r="AA28" s="28">
        <f>'B-9 BC Rank sorted'!BC26</f>
        <v>15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7"/>
        <v>47</v>
      </c>
      <c r="H29" s="59">
        <f t="shared" si="8"/>
        <v>2.0355132091814637E-2</v>
      </c>
      <c r="I29" s="27">
        <f t="shared" si="9"/>
        <v>15</v>
      </c>
      <c r="J29" s="28">
        <f>'B-7 BC Numb sorted'!L27</f>
        <v>2</v>
      </c>
      <c r="K29" s="57">
        <f>'B-8 BC Pct sorted'!L27</f>
        <v>7.0921985815602835E-3</v>
      </c>
      <c r="L29" s="28">
        <f>'B-9 BC Rank sorted'!L27</f>
        <v>40</v>
      </c>
      <c r="M29" s="28">
        <f>'B-7 BC Numb sorted'!M27</f>
        <v>2</v>
      </c>
      <c r="N29" s="57">
        <f>'B-8 BC Pct sorted'!M27</f>
        <v>1.6528925619834711E-2</v>
      </c>
      <c r="O29" s="28">
        <f>'B-9 BC Rank sorted'!M27</f>
        <v>12</v>
      </c>
      <c r="P29" s="28">
        <f>'B-7 BC Numb sorted'!Y27</f>
        <v>14</v>
      </c>
      <c r="Q29" s="57">
        <f>'B-8 BC Pct sorted'!Y27</f>
        <v>2.4179620034542316E-2</v>
      </c>
      <c r="R29" s="28">
        <f>'B-9 BC Rank sorted'!Y27</f>
        <v>12</v>
      </c>
      <c r="S29" s="28">
        <f>'B-7 BC Numb sorted'!AQ27</f>
        <v>16</v>
      </c>
      <c r="T29" s="57">
        <f>'B-8 BC Pct sorted'!AQ27</f>
        <v>2.3988005997001498E-2</v>
      </c>
      <c r="U29" s="28">
        <f>'B-9 BC Rank sorted'!AQ27</f>
        <v>10</v>
      </c>
      <c r="V29" s="28">
        <f>'B-7 BC Numb sorted'!AY27</f>
        <v>10</v>
      </c>
      <c r="W29" s="57">
        <f>'B-8 BC Pct sorted'!AY27</f>
        <v>1.9569471624266144E-2</v>
      </c>
      <c r="X29" s="28">
        <f>'B-9 BC Rank sorted'!AY27</f>
        <v>15</v>
      </c>
      <c r="Y29" s="28">
        <f>'B-7 BC Numb sorted'!BC27</f>
        <v>3</v>
      </c>
      <c r="Z29" s="57">
        <f>'B-8 BC Pct sorted'!BC27</f>
        <v>2.0134228187919462E-2</v>
      </c>
      <c r="AA29" s="28">
        <f>'B-9 BC Rank sorted'!BC27</f>
        <v>15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7"/>
        <v>51</v>
      </c>
      <c r="H30" s="59">
        <f t="shared" si="8"/>
        <v>2.2087483759203119E-2</v>
      </c>
      <c r="I30" s="27">
        <f t="shared" si="9"/>
        <v>12</v>
      </c>
      <c r="J30" s="28">
        <f>'B-7 BC Numb sorted'!L28</f>
        <v>7</v>
      </c>
      <c r="K30" s="57">
        <f>'B-8 BC Pct sorted'!L28</f>
        <v>2.4822695035460994E-2</v>
      </c>
      <c r="L30" s="28">
        <f>'B-9 BC Rank sorted'!L28</f>
        <v>10</v>
      </c>
      <c r="M30" s="28">
        <f>'B-7 BC Numb sorted'!M28</f>
        <v>0</v>
      </c>
      <c r="N30" s="57">
        <f>'B-8 BC Pct sorted'!M28</f>
        <v>0</v>
      </c>
      <c r="O30" s="28">
        <f>'B-9 BC Rank sorted'!M28</f>
        <v>38</v>
      </c>
      <c r="P30" s="28">
        <f>'B-7 BC Numb sorted'!Y28</f>
        <v>14</v>
      </c>
      <c r="Q30" s="57">
        <f>'B-8 BC Pct sorted'!Y28</f>
        <v>2.4179620034542316E-2</v>
      </c>
      <c r="R30" s="28">
        <f>'B-9 BC Rank sorted'!Y28</f>
        <v>12</v>
      </c>
      <c r="S30" s="28">
        <f>'B-7 BC Numb sorted'!AQ28</f>
        <v>17</v>
      </c>
      <c r="T30" s="57">
        <f>'B-8 BC Pct sorted'!AQ28</f>
        <v>2.5487256371814093E-2</v>
      </c>
      <c r="U30" s="28">
        <f>'B-9 BC Rank sorted'!AQ28</f>
        <v>9</v>
      </c>
      <c r="V30" s="28">
        <f>'B-7 BC Numb sorted'!AY28</f>
        <v>11</v>
      </c>
      <c r="W30" s="57">
        <f>'B-8 BC Pct sorted'!AY28</f>
        <v>2.1526418786692758E-2</v>
      </c>
      <c r="X30" s="28">
        <f>'B-9 BC Rank sorted'!AY28</f>
        <v>14</v>
      </c>
      <c r="Y30" s="28">
        <f>'B-7 BC Numb sorted'!BC28</f>
        <v>2</v>
      </c>
      <c r="Z30" s="57">
        <f>'B-8 BC Pct sorted'!BC28</f>
        <v>1.3422818791946308E-2</v>
      </c>
      <c r="AA30" s="28">
        <f>'B-9 BC Rank sorted'!BC28</f>
        <v>25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7"/>
        <v>31</v>
      </c>
      <c r="H31" s="59">
        <f t="shared" si="8"/>
        <v>1.3425725422260719E-2</v>
      </c>
      <c r="I31" s="27">
        <f t="shared" si="9"/>
        <v>23</v>
      </c>
      <c r="J31" s="28">
        <f>'B-7 BC Numb sorted'!L29</f>
        <v>1</v>
      </c>
      <c r="K31" s="57">
        <f>'B-8 BC Pct sorted'!L29</f>
        <v>3.5460992907801418E-3</v>
      </c>
      <c r="L31" s="28">
        <f>'B-9 BC Rank sorted'!L29</f>
        <v>53</v>
      </c>
      <c r="M31" s="28">
        <f>'B-7 BC Numb sorted'!M29</f>
        <v>1</v>
      </c>
      <c r="N31" s="57">
        <f>'B-8 BC Pct sorted'!M29</f>
        <v>8.2644628099173556E-3</v>
      </c>
      <c r="O31" s="28">
        <f>'B-9 BC Rank sorted'!M29</f>
        <v>23</v>
      </c>
      <c r="P31" s="28">
        <f>'B-7 BC Numb sorted'!Y29</f>
        <v>22</v>
      </c>
      <c r="Q31" s="57">
        <f>'B-8 BC Pct sorted'!Y29</f>
        <v>3.7996545768566495E-2</v>
      </c>
      <c r="R31" s="28">
        <f>'B-9 BC Rank sorted'!Y29</f>
        <v>3</v>
      </c>
      <c r="S31" s="28">
        <f>'B-7 BC Numb sorted'!AQ29</f>
        <v>1</v>
      </c>
      <c r="T31" s="57">
        <f>'B-8 BC Pct sorted'!AQ29</f>
        <v>1.4992503748125937E-3</v>
      </c>
      <c r="U31" s="28">
        <f>'B-9 BC Rank sorted'!AQ29</f>
        <v>69</v>
      </c>
      <c r="V31" s="28">
        <f>'B-7 BC Numb sorted'!AY29</f>
        <v>6</v>
      </c>
      <c r="W31" s="57">
        <f>'B-8 BC Pct sorted'!AY29</f>
        <v>1.1741682974559686E-2</v>
      </c>
      <c r="X31" s="28">
        <f>'B-9 BC Rank sorted'!AY29</f>
        <v>26</v>
      </c>
      <c r="Y31" s="28">
        <f>'B-7 BC Numb sorted'!BC29</f>
        <v>0</v>
      </c>
      <c r="Z31" s="57">
        <f>'B-8 BC Pct sorted'!BC29</f>
        <v>0</v>
      </c>
      <c r="AA31" s="28">
        <f>'B-9 BC Rank sorted'!BC29</f>
        <v>55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7"/>
        <v>48</v>
      </c>
      <c r="H32" s="59">
        <f t="shared" si="8"/>
        <v>2.0788220008661758E-2</v>
      </c>
      <c r="I32" s="27">
        <f t="shared" si="9"/>
        <v>13</v>
      </c>
      <c r="J32" s="28">
        <f>'B-7 BC Numb sorted'!L30</f>
        <v>3</v>
      </c>
      <c r="K32" s="57">
        <f>'B-8 BC Pct sorted'!L30</f>
        <v>1.0638297872340425E-2</v>
      </c>
      <c r="L32" s="28">
        <f>'B-9 BC Rank sorted'!L30</f>
        <v>28</v>
      </c>
      <c r="M32" s="28">
        <f>'B-7 BC Numb sorted'!M30</f>
        <v>1</v>
      </c>
      <c r="N32" s="57">
        <f>'B-8 BC Pct sorted'!M30</f>
        <v>8.2644628099173556E-3</v>
      </c>
      <c r="O32" s="28">
        <f>'B-9 BC Rank sorted'!M30</f>
        <v>23</v>
      </c>
      <c r="P32" s="28">
        <f>'B-7 BC Numb sorted'!Y30</f>
        <v>10</v>
      </c>
      <c r="Q32" s="57">
        <f>'B-8 BC Pct sorted'!Y30</f>
        <v>1.7271157167530225E-2</v>
      </c>
      <c r="R32" s="28">
        <f>'B-9 BC Rank sorted'!Y30</f>
        <v>20</v>
      </c>
      <c r="S32" s="28">
        <f>'B-7 BC Numb sorted'!AQ30</f>
        <v>12</v>
      </c>
      <c r="T32" s="57">
        <f>'B-8 BC Pct sorted'!AQ30</f>
        <v>1.7991004497751123E-2</v>
      </c>
      <c r="U32" s="28">
        <f>'B-9 BC Rank sorted'!AQ30</f>
        <v>15</v>
      </c>
      <c r="V32" s="28">
        <f>'B-7 BC Numb sorted'!AY30</f>
        <v>20</v>
      </c>
      <c r="W32" s="57">
        <f>'B-8 BC Pct sorted'!AY30</f>
        <v>3.9138943248532287E-2</v>
      </c>
      <c r="X32" s="28">
        <f>'B-9 BC Rank sorted'!AY30</f>
        <v>7</v>
      </c>
      <c r="Y32" s="28">
        <f>'B-7 BC Numb sorted'!BC30</f>
        <v>2</v>
      </c>
      <c r="Z32" s="57">
        <f>'B-8 BC Pct sorted'!BC30</f>
        <v>1.3422818791946308E-2</v>
      </c>
      <c r="AA32" s="28">
        <f>'B-9 BC Rank sorted'!BC30</f>
        <v>25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7"/>
        <v>35</v>
      </c>
      <c r="H33" s="59">
        <f t="shared" si="8"/>
        <v>1.5158077089649198E-2</v>
      </c>
      <c r="I33" s="27">
        <f t="shared" si="9"/>
        <v>17</v>
      </c>
      <c r="J33" s="28">
        <f>'B-7 BC Numb sorted'!L31</f>
        <v>2</v>
      </c>
      <c r="K33" s="57">
        <f>'B-8 BC Pct sorted'!L31</f>
        <v>7.0921985815602835E-3</v>
      </c>
      <c r="L33" s="28">
        <f>'B-9 BC Rank sorted'!L31</f>
        <v>40</v>
      </c>
      <c r="M33" s="28">
        <f>'B-7 BC Numb sorted'!M31</f>
        <v>0</v>
      </c>
      <c r="N33" s="57">
        <f>'B-8 BC Pct sorted'!M31</f>
        <v>0</v>
      </c>
      <c r="O33" s="28">
        <f>'B-9 BC Rank sorted'!M31</f>
        <v>38</v>
      </c>
      <c r="P33" s="28">
        <f>'B-7 BC Numb sorted'!Y31</f>
        <v>11</v>
      </c>
      <c r="Q33" s="57">
        <f>'B-8 BC Pct sorted'!Y31</f>
        <v>1.8998272884283247E-2</v>
      </c>
      <c r="R33" s="28">
        <f>'B-9 BC Rank sorted'!Y31</f>
        <v>16</v>
      </c>
      <c r="S33" s="28">
        <f>'B-7 BC Numb sorted'!AQ31</f>
        <v>6</v>
      </c>
      <c r="T33" s="57">
        <f>'B-8 BC Pct sorted'!AQ31</f>
        <v>8.9955022488755615E-3</v>
      </c>
      <c r="U33" s="28">
        <f>'B-9 BC Rank sorted'!AQ31</f>
        <v>30</v>
      </c>
      <c r="V33" s="28">
        <f>'B-7 BC Numb sorted'!AY31</f>
        <v>16</v>
      </c>
      <c r="W33" s="57">
        <f>'B-8 BC Pct sorted'!AY31</f>
        <v>3.131115459882583E-2</v>
      </c>
      <c r="X33" s="28">
        <f>'B-9 BC Rank sorted'!AY31</f>
        <v>9</v>
      </c>
      <c r="Y33" s="28">
        <f>'B-7 BC Numb sorted'!BC31</f>
        <v>0</v>
      </c>
      <c r="Z33" s="57">
        <f>'B-8 BC Pct sorted'!BC31</f>
        <v>0</v>
      </c>
      <c r="AA33" s="28">
        <f>'B-9 BC Rank sorted'!BC31</f>
        <v>55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7"/>
        <v>34</v>
      </c>
      <c r="H34" s="59">
        <f t="shared" si="8"/>
        <v>1.4724989172802079E-2</v>
      </c>
      <c r="I34" s="27">
        <f t="shared" si="9"/>
        <v>19</v>
      </c>
      <c r="J34" s="28">
        <f>'B-7 BC Numb sorted'!L32</f>
        <v>2</v>
      </c>
      <c r="K34" s="57">
        <f>'B-8 BC Pct sorted'!L32</f>
        <v>7.0921985815602835E-3</v>
      </c>
      <c r="L34" s="28">
        <f>'B-9 BC Rank sorted'!L32</f>
        <v>40</v>
      </c>
      <c r="M34" s="28">
        <f>'B-7 BC Numb sorted'!M32</f>
        <v>2</v>
      </c>
      <c r="N34" s="57">
        <f>'B-8 BC Pct sorted'!M32</f>
        <v>1.6528925619834711E-2</v>
      </c>
      <c r="O34" s="28">
        <f>'B-9 BC Rank sorted'!M32</f>
        <v>12</v>
      </c>
      <c r="P34" s="28">
        <f>'B-7 BC Numb sorted'!Y32</f>
        <v>13</v>
      </c>
      <c r="Q34" s="57">
        <f>'B-8 BC Pct sorted'!Y32</f>
        <v>2.2452504317789293E-2</v>
      </c>
      <c r="R34" s="28">
        <f>'B-9 BC Rank sorted'!Y32</f>
        <v>14</v>
      </c>
      <c r="S34" s="28">
        <f>'B-7 BC Numb sorted'!AQ32</f>
        <v>11</v>
      </c>
      <c r="T34" s="57">
        <f>'B-8 BC Pct sorted'!AQ32</f>
        <v>1.6491754122938532E-2</v>
      </c>
      <c r="U34" s="28">
        <f>'B-9 BC Rank sorted'!AQ32</f>
        <v>17</v>
      </c>
      <c r="V34" s="28">
        <f>'B-7 BC Numb sorted'!AY32</f>
        <v>5</v>
      </c>
      <c r="W34" s="57">
        <f>'B-8 BC Pct sorted'!AY32</f>
        <v>9.7847358121330719E-3</v>
      </c>
      <c r="X34" s="28">
        <f>'B-9 BC Rank sorted'!AY32</f>
        <v>32</v>
      </c>
      <c r="Y34" s="28">
        <f>'B-7 BC Numb sorted'!BC32</f>
        <v>1</v>
      </c>
      <c r="Z34" s="57">
        <f>'B-8 BC Pct sorted'!BC32</f>
        <v>6.7114093959731542E-3</v>
      </c>
      <c r="AA34" s="28">
        <f>'B-9 BC Rank sorted'!BC32</f>
        <v>40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7"/>
        <v>31</v>
      </c>
      <c r="H35" s="59">
        <f t="shared" si="8"/>
        <v>1.3425725422260719E-2</v>
      </c>
      <c r="I35" s="27">
        <f t="shared" si="9"/>
        <v>23</v>
      </c>
      <c r="J35" s="28">
        <f>'B-7 BC Numb sorted'!L33</f>
        <v>14</v>
      </c>
      <c r="K35" s="57">
        <f>'B-8 BC Pct sorted'!L33</f>
        <v>4.9645390070921988E-2</v>
      </c>
      <c r="L35" s="28">
        <f>'B-9 BC Rank sorted'!L33</f>
        <v>2</v>
      </c>
      <c r="M35" s="28">
        <f>'B-7 BC Numb sorted'!M33</f>
        <v>0</v>
      </c>
      <c r="N35" s="57">
        <f>'B-8 BC Pct sorted'!M33</f>
        <v>0</v>
      </c>
      <c r="O35" s="28">
        <f>'B-9 BC Rank sorted'!M33</f>
        <v>38</v>
      </c>
      <c r="P35" s="28">
        <f>'B-7 BC Numb sorted'!Y33</f>
        <v>8</v>
      </c>
      <c r="Q35" s="57">
        <f>'B-8 BC Pct sorted'!Y33</f>
        <v>1.3816925734024179E-2</v>
      </c>
      <c r="R35" s="28">
        <f>'B-9 BC Rank sorted'!Y33</f>
        <v>27</v>
      </c>
      <c r="S35" s="28">
        <f>'B-7 BC Numb sorted'!AQ33</f>
        <v>4</v>
      </c>
      <c r="T35" s="57">
        <f>'B-8 BC Pct sorted'!AQ33</f>
        <v>5.9970014992503746E-3</v>
      </c>
      <c r="U35" s="28">
        <f>'B-9 BC Rank sorted'!AQ33</f>
        <v>40</v>
      </c>
      <c r="V35" s="28">
        <f>'B-7 BC Numb sorted'!AY33</f>
        <v>5</v>
      </c>
      <c r="W35" s="57">
        <f>'B-8 BC Pct sorted'!AY33</f>
        <v>9.7847358121330719E-3</v>
      </c>
      <c r="X35" s="28">
        <f>'B-9 BC Rank sorted'!AY33</f>
        <v>32</v>
      </c>
      <c r="Y35" s="28">
        <f>'B-7 BC Numb sorted'!BC33</f>
        <v>0</v>
      </c>
      <c r="Z35" s="57">
        <f>'B-8 BC Pct sorted'!BC33</f>
        <v>0</v>
      </c>
      <c r="AA35" s="28">
        <f>'B-9 BC Rank sorted'!BC33</f>
        <v>55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7"/>
        <v>27</v>
      </c>
      <c r="H36" s="59">
        <f t="shared" si="8"/>
        <v>1.1693373754872239E-2</v>
      </c>
      <c r="I36" s="27">
        <f t="shared" si="9"/>
        <v>27</v>
      </c>
      <c r="J36" s="28">
        <f>'B-7 BC Numb sorted'!L34</f>
        <v>5</v>
      </c>
      <c r="K36" s="57">
        <f>'B-8 BC Pct sorted'!L34</f>
        <v>1.7730496453900711E-2</v>
      </c>
      <c r="L36" s="28">
        <f>'B-9 BC Rank sorted'!L34</f>
        <v>16</v>
      </c>
      <c r="M36" s="28">
        <f>'B-7 BC Numb sorted'!M34</f>
        <v>0</v>
      </c>
      <c r="N36" s="57">
        <f>'B-8 BC Pct sorted'!M34</f>
        <v>0</v>
      </c>
      <c r="O36" s="28">
        <f>'B-9 BC Rank sorted'!M34</f>
        <v>38</v>
      </c>
      <c r="P36" s="28">
        <f>'B-7 BC Numb sorted'!Y34</f>
        <v>12</v>
      </c>
      <c r="Q36" s="57">
        <f>'B-8 BC Pct sorted'!Y34</f>
        <v>2.072538860103627E-2</v>
      </c>
      <c r="R36" s="28">
        <f>'B-9 BC Rank sorted'!Y34</f>
        <v>15</v>
      </c>
      <c r="S36" s="28">
        <f>'B-7 BC Numb sorted'!AQ34</f>
        <v>7</v>
      </c>
      <c r="T36" s="57">
        <f>'B-8 BC Pct sorted'!AQ34</f>
        <v>1.0494752623688156E-2</v>
      </c>
      <c r="U36" s="28">
        <f>'B-9 BC Rank sorted'!AQ34</f>
        <v>27</v>
      </c>
      <c r="V36" s="28">
        <f>'B-7 BC Numb sorted'!AY34</f>
        <v>3</v>
      </c>
      <c r="W36" s="57">
        <f>'B-8 BC Pct sorted'!AY34</f>
        <v>5.8708414872798431E-3</v>
      </c>
      <c r="X36" s="28">
        <f>'B-9 BC Rank sorted'!AY34</f>
        <v>42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55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7"/>
        <v>25</v>
      </c>
      <c r="H37" s="59">
        <f t="shared" si="8"/>
        <v>1.0827197921177999E-2</v>
      </c>
      <c r="I37" s="27">
        <f t="shared" si="9"/>
        <v>29</v>
      </c>
      <c r="J37" s="28">
        <f>'B-7 BC Numb sorted'!L35</f>
        <v>4</v>
      </c>
      <c r="K37" s="57">
        <f>'B-8 BC Pct sorted'!L35</f>
        <v>1.4184397163120567E-2</v>
      </c>
      <c r="L37" s="28">
        <f>'B-9 BC Rank sorted'!L35</f>
        <v>21</v>
      </c>
      <c r="M37" s="28">
        <f>'B-7 BC Numb sorted'!M35</f>
        <v>0</v>
      </c>
      <c r="N37" s="57">
        <f>'B-8 BC Pct sorted'!M35</f>
        <v>0</v>
      </c>
      <c r="O37" s="28">
        <f>'B-9 BC Rank sorted'!M35</f>
        <v>38</v>
      </c>
      <c r="P37" s="28">
        <f>'B-7 BC Numb sorted'!Y35</f>
        <v>3</v>
      </c>
      <c r="Q37" s="57">
        <f>'B-8 BC Pct sorted'!Y35</f>
        <v>5.1813471502590676E-3</v>
      </c>
      <c r="R37" s="28">
        <f>'B-9 BC Rank sorted'!Y35</f>
        <v>41</v>
      </c>
      <c r="S37" s="28">
        <f>'B-7 BC Numb sorted'!AQ35</f>
        <v>10</v>
      </c>
      <c r="T37" s="57">
        <f>'B-8 BC Pct sorted'!AQ35</f>
        <v>1.4992503748125937E-2</v>
      </c>
      <c r="U37" s="28">
        <f>'B-9 BC Rank sorted'!AQ35</f>
        <v>19</v>
      </c>
      <c r="V37" s="28">
        <f>'B-7 BC Numb sorted'!AY35</f>
        <v>7</v>
      </c>
      <c r="W37" s="57">
        <f>'B-8 BC Pct sorted'!AY35</f>
        <v>1.3698630136986301E-2</v>
      </c>
      <c r="X37" s="28">
        <f>'B-9 BC Rank sorted'!AY35</f>
        <v>25</v>
      </c>
      <c r="Y37" s="28">
        <f>'B-7 BC Numb sorted'!BC35</f>
        <v>1</v>
      </c>
      <c r="Z37" s="57">
        <f>'B-8 BC Pct sorted'!BC35</f>
        <v>6.7114093959731542E-3</v>
      </c>
      <c r="AA37" s="28">
        <f>'B-9 BC Rank sorted'!BC35</f>
        <v>40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7"/>
        <v>19</v>
      </c>
      <c r="H38" s="59">
        <f t="shared" si="8"/>
        <v>8.2286704200952802E-3</v>
      </c>
      <c r="I38" s="27">
        <f t="shared" si="9"/>
        <v>40</v>
      </c>
      <c r="J38" s="28">
        <f>'B-7 BC Numb sorted'!L36</f>
        <v>0</v>
      </c>
      <c r="K38" s="57">
        <f>'B-8 BC Pct sorted'!L36</f>
        <v>0</v>
      </c>
      <c r="L38" s="28">
        <f>'B-9 BC Rank sorted'!L36</f>
        <v>71</v>
      </c>
      <c r="M38" s="28">
        <f>'B-7 BC Numb sorted'!M36</f>
        <v>1</v>
      </c>
      <c r="N38" s="57">
        <f>'B-8 BC Pct sorted'!M36</f>
        <v>8.2644628099173556E-3</v>
      </c>
      <c r="O38" s="28">
        <f>'B-9 BC Rank sorted'!M36</f>
        <v>23</v>
      </c>
      <c r="P38" s="28">
        <f>'B-7 BC Numb sorted'!Y36</f>
        <v>10</v>
      </c>
      <c r="Q38" s="57">
        <f>'B-8 BC Pct sorted'!Y36</f>
        <v>1.7271157167530225E-2</v>
      </c>
      <c r="R38" s="28">
        <f>'B-9 BC Rank sorted'!Y36</f>
        <v>20</v>
      </c>
      <c r="S38" s="28">
        <f>'B-7 BC Numb sorted'!AQ36</f>
        <v>2</v>
      </c>
      <c r="T38" s="57">
        <f>'B-8 BC Pct sorted'!AQ36</f>
        <v>2.9985007496251873E-3</v>
      </c>
      <c r="U38" s="28">
        <f>'B-9 BC Rank sorted'!AQ36</f>
        <v>57</v>
      </c>
      <c r="V38" s="28">
        <f>'B-7 BC Numb sorted'!AY36</f>
        <v>6</v>
      </c>
      <c r="W38" s="57">
        <f>'B-8 BC Pct sorted'!AY36</f>
        <v>1.1741682974559686E-2</v>
      </c>
      <c r="X38" s="28">
        <f>'B-9 BC Rank sorted'!AY36</f>
        <v>26</v>
      </c>
      <c r="Y38" s="28">
        <f>'B-7 BC Numb sorted'!BC36</f>
        <v>0</v>
      </c>
      <c r="Z38" s="57">
        <f>'B-8 BC Pct sorted'!BC36</f>
        <v>0</v>
      </c>
      <c r="AA38" s="28">
        <f>'B-9 BC Rank sorted'!BC36</f>
        <v>55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7"/>
        <v>10</v>
      </c>
      <c r="H39" s="59">
        <f t="shared" si="8"/>
        <v>4.3308791684711998E-3</v>
      </c>
      <c r="I39" s="27">
        <f t="shared" si="9"/>
        <v>57</v>
      </c>
      <c r="J39" s="28">
        <f>'B-7 BC Numb sorted'!L37</f>
        <v>0</v>
      </c>
      <c r="K39" s="57">
        <f>'B-8 BC Pct sorted'!L37</f>
        <v>0</v>
      </c>
      <c r="L39" s="28">
        <f>'B-9 BC Rank sorted'!L37</f>
        <v>71</v>
      </c>
      <c r="M39" s="28">
        <f>'B-7 BC Numb sorted'!M37</f>
        <v>0</v>
      </c>
      <c r="N39" s="57">
        <f>'B-8 BC Pct sorted'!M37</f>
        <v>0</v>
      </c>
      <c r="O39" s="28">
        <f>'B-9 BC Rank sorted'!M37</f>
        <v>38</v>
      </c>
      <c r="P39" s="28">
        <f>'B-7 BC Numb sorted'!Y37</f>
        <v>2</v>
      </c>
      <c r="Q39" s="57">
        <f>'B-8 BC Pct sorted'!Y37</f>
        <v>3.4542314335060447E-3</v>
      </c>
      <c r="R39" s="28">
        <f>'B-9 BC Rank sorted'!Y37</f>
        <v>58</v>
      </c>
      <c r="S39" s="28">
        <f>'B-7 BC Numb sorted'!AQ37</f>
        <v>1</v>
      </c>
      <c r="T39" s="57">
        <f>'B-8 BC Pct sorted'!AQ37</f>
        <v>1.4992503748125937E-3</v>
      </c>
      <c r="U39" s="28">
        <f>'B-9 BC Rank sorted'!AQ37</f>
        <v>69</v>
      </c>
      <c r="V39" s="28">
        <f>'B-7 BC Numb sorted'!AY37</f>
        <v>5</v>
      </c>
      <c r="W39" s="57">
        <f>'B-8 BC Pct sorted'!AY37</f>
        <v>9.7847358121330719E-3</v>
      </c>
      <c r="X39" s="28">
        <f>'B-9 BC Rank sorted'!AY37</f>
        <v>32</v>
      </c>
      <c r="Y39" s="28">
        <f>'B-7 BC Numb sorted'!BC37</f>
        <v>2</v>
      </c>
      <c r="Z39" s="57">
        <f>'B-8 BC Pct sorted'!BC37</f>
        <v>1.3422818791946308E-2</v>
      </c>
      <c r="AA39" s="28">
        <f>'B-9 BC Rank sorted'!BC37</f>
        <v>25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7"/>
        <v>16</v>
      </c>
      <c r="H40" s="59">
        <f t="shared" si="8"/>
        <v>6.9294066695539192E-3</v>
      </c>
      <c r="I40" s="27">
        <f t="shared" si="9"/>
        <v>46</v>
      </c>
      <c r="J40" s="28">
        <f>'B-7 BC Numb sorted'!L38</f>
        <v>0</v>
      </c>
      <c r="K40" s="57">
        <f>'B-8 BC Pct sorted'!L38</f>
        <v>0</v>
      </c>
      <c r="L40" s="28">
        <f>'B-9 BC Rank sorted'!L38</f>
        <v>71</v>
      </c>
      <c r="M40" s="28">
        <f>'B-7 BC Numb sorted'!M38</f>
        <v>0</v>
      </c>
      <c r="N40" s="57">
        <f>'B-8 BC Pct sorted'!M38</f>
        <v>0</v>
      </c>
      <c r="O40" s="28">
        <f>'B-9 BC Rank sorted'!M38</f>
        <v>38</v>
      </c>
      <c r="P40" s="28">
        <f>'B-7 BC Numb sorted'!Y38</f>
        <v>3</v>
      </c>
      <c r="Q40" s="57">
        <f>'B-8 BC Pct sorted'!Y38</f>
        <v>5.1813471502590676E-3</v>
      </c>
      <c r="R40" s="28">
        <f>'B-9 BC Rank sorted'!Y38</f>
        <v>41</v>
      </c>
      <c r="S40" s="28">
        <f>'B-7 BC Numb sorted'!AQ38</f>
        <v>3</v>
      </c>
      <c r="T40" s="57">
        <f>'B-8 BC Pct sorted'!AQ38</f>
        <v>4.4977511244377807E-3</v>
      </c>
      <c r="U40" s="28">
        <f>'B-9 BC Rank sorted'!AQ38</f>
        <v>47</v>
      </c>
      <c r="V40" s="28">
        <f>'B-7 BC Numb sorted'!AY38</f>
        <v>9</v>
      </c>
      <c r="W40" s="57">
        <f>'B-8 BC Pct sorted'!AY38</f>
        <v>1.7612524461839529E-2</v>
      </c>
      <c r="X40" s="28">
        <f>'B-9 BC Rank sorted'!AY38</f>
        <v>17</v>
      </c>
      <c r="Y40" s="28">
        <f>'B-7 BC Numb sorted'!BC38</f>
        <v>1</v>
      </c>
      <c r="Z40" s="57">
        <f>'B-8 BC Pct sorted'!BC38</f>
        <v>6.7114093959731542E-3</v>
      </c>
      <c r="AA40" s="28">
        <f>'B-9 BC Rank sorted'!BC38</f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7"/>
        <v>10</v>
      </c>
      <c r="H41" s="59">
        <f t="shared" si="8"/>
        <v>4.3308791684711998E-3</v>
      </c>
      <c r="I41" s="27">
        <f t="shared" si="9"/>
        <v>57</v>
      </c>
      <c r="J41" s="28">
        <f>'B-7 BC Numb sorted'!L39</f>
        <v>0</v>
      </c>
      <c r="K41" s="57">
        <f>'B-8 BC Pct sorted'!L39</f>
        <v>0</v>
      </c>
      <c r="L41" s="28">
        <f>'B-9 BC Rank sorted'!L39</f>
        <v>71</v>
      </c>
      <c r="M41" s="28">
        <f>'B-7 BC Numb sorted'!M39</f>
        <v>0</v>
      </c>
      <c r="N41" s="57">
        <f>'B-8 BC Pct sorted'!M39</f>
        <v>0</v>
      </c>
      <c r="O41" s="28">
        <f>'B-9 BC Rank sorted'!M39</f>
        <v>38</v>
      </c>
      <c r="P41" s="28">
        <f>'B-7 BC Numb sorted'!Y39</f>
        <v>2</v>
      </c>
      <c r="Q41" s="57">
        <f>'B-8 BC Pct sorted'!Y39</f>
        <v>3.4542314335060447E-3</v>
      </c>
      <c r="R41" s="28">
        <f>'B-9 BC Rank sorted'!Y39</f>
        <v>58</v>
      </c>
      <c r="S41" s="28">
        <f>'B-7 BC Numb sorted'!AQ39</f>
        <v>6</v>
      </c>
      <c r="T41" s="57">
        <f>'B-8 BC Pct sorted'!AQ39</f>
        <v>8.9955022488755615E-3</v>
      </c>
      <c r="U41" s="28">
        <f>'B-9 BC Rank sorted'!AQ39</f>
        <v>30</v>
      </c>
      <c r="V41" s="28">
        <f>'B-7 BC Numb sorted'!AY39</f>
        <v>0</v>
      </c>
      <c r="W41" s="57">
        <f>'B-8 BC Pct sorted'!AY39</f>
        <v>0</v>
      </c>
      <c r="X41" s="28">
        <f>'B-9 BC Rank sorted'!AY39</f>
        <v>81</v>
      </c>
      <c r="Y41" s="28">
        <f>'B-7 BC Numb sorted'!BC39</f>
        <v>2</v>
      </c>
      <c r="Z41" s="57">
        <f>'B-8 BC Pct sorted'!BC39</f>
        <v>1.3422818791946308E-2</v>
      </c>
      <c r="AA41" s="28">
        <f>'B-9 BC Rank sorted'!BC39</f>
        <v>25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7"/>
        <v>24</v>
      </c>
      <c r="H42" s="59">
        <f t="shared" si="8"/>
        <v>1.0394110004330879E-2</v>
      </c>
      <c r="I42" s="27">
        <f t="shared" si="9"/>
        <v>32</v>
      </c>
      <c r="J42" s="28">
        <f>'B-7 BC Numb sorted'!L40</f>
        <v>1</v>
      </c>
      <c r="K42" s="57">
        <f>'B-8 BC Pct sorted'!L40</f>
        <v>3.5460992907801418E-3</v>
      </c>
      <c r="L42" s="28">
        <f>'B-9 BC Rank sorted'!L40</f>
        <v>53</v>
      </c>
      <c r="M42" s="28">
        <f>'B-7 BC Numb sorted'!M40</f>
        <v>3</v>
      </c>
      <c r="N42" s="57">
        <f>'B-8 BC Pct sorted'!M40</f>
        <v>2.4793388429752067E-2</v>
      </c>
      <c r="O42" s="28">
        <f>'B-9 BC Rank sorted'!M40</f>
        <v>8</v>
      </c>
      <c r="P42" s="28">
        <f>'B-7 BC Numb sorted'!Y40</f>
        <v>4</v>
      </c>
      <c r="Q42" s="57">
        <f>'B-8 BC Pct sorted'!Y40</f>
        <v>6.9084628670120895E-3</v>
      </c>
      <c r="R42" s="28">
        <f>'B-9 BC Rank sorted'!Y40</f>
        <v>37</v>
      </c>
      <c r="S42" s="28">
        <f>'B-7 BC Numb sorted'!AQ40</f>
        <v>9</v>
      </c>
      <c r="T42" s="57">
        <f>'B-8 BC Pct sorted'!AQ40</f>
        <v>1.3493253373313344E-2</v>
      </c>
      <c r="U42" s="28">
        <f>'B-9 BC Rank sorted'!AQ40</f>
        <v>20</v>
      </c>
      <c r="V42" s="28">
        <f>'B-7 BC Numb sorted'!AY40</f>
        <v>4</v>
      </c>
      <c r="W42" s="57">
        <f>'B-8 BC Pct sorted'!AY40</f>
        <v>7.8277886497064575E-3</v>
      </c>
      <c r="X42" s="28">
        <f>'B-9 BC Rank sorted'!AY40</f>
        <v>36</v>
      </c>
      <c r="Y42" s="28">
        <f>'B-7 BC Numb sorted'!BC40</f>
        <v>3</v>
      </c>
      <c r="Z42" s="57">
        <f>'B-8 BC Pct sorted'!BC40</f>
        <v>2.0134228187919462E-2</v>
      </c>
      <c r="AA42" s="28">
        <f>'B-9 BC Rank sorted'!BC40</f>
        <v>15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7"/>
        <v>7</v>
      </c>
      <c r="H43" s="59">
        <f t="shared" si="8"/>
        <v>3.0316154179298397E-3</v>
      </c>
      <c r="I43" s="27">
        <f t="shared" si="9"/>
        <v>67</v>
      </c>
      <c r="J43" s="28">
        <f>'B-7 BC Numb sorted'!L41</f>
        <v>3</v>
      </c>
      <c r="K43" s="57">
        <f>'B-8 BC Pct sorted'!L41</f>
        <v>1.0638297872340425E-2</v>
      </c>
      <c r="L43" s="28">
        <f>'B-9 BC Rank sorted'!L41</f>
        <v>28</v>
      </c>
      <c r="M43" s="28">
        <f>'B-7 BC Numb sorted'!M41</f>
        <v>0</v>
      </c>
      <c r="N43" s="57">
        <f>'B-8 BC Pct sorted'!M41</f>
        <v>0</v>
      </c>
      <c r="O43" s="28">
        <f>'B-9 BC Rank sorted'!M41</f>
        <v>38</v>
      </c>
      <c r="P43" s="28">
        <f>'B-7 BC Numb sorted'!Y41</f>
        <v>1</v>
      </c>
      <c r="Q43" s="57">
        <f>'B-8 BC Pct sorted'!Y41</f>
        <v>1.7271157167530224E-3</v>
      </c>
      <c r="R43" s="28">
        <f>'B-9 BC Rank sorted'!Y41</f>
        <v>70</v>
      </c>
      <c r="S43" s="28">
        <f>'B-7 BC Numb sorted'!AQ41</f>
        <v>1</v>
      </c>
      <c r="T43" s="57">
        <f>'B-8 BC Pct sorted'!AQ41</f>
        <v>1.4992503748125937E-3</v>
      </c>
      <c r="U43" s="28">
        <f>'B-9 BC Rank sorted'!AQ41</f>
        <v>69</v>
      </c>
      <c r="V43" s="28">
        <f>'B-7 BC Numb sorted'!AY41</f>
        <v>1</v>
      </c>
      <c r="W43" s="57">
        <f>'B-8 BC Pct sorted'!AY41</f>
        <v>1.9569471624266144E-3</v>
      </c>
      <c r="X43" s="28">
        <f>'B-9 BC Rank sorted'!AY41</f>
        <v>60</v>
      </c>
      <c r="Y43" s="28">
        <f>'B-7 BC Numb sorted'!BC41</f>
        <v>1</v>
      </c>
      <c r="Z43" s="57">
        <f>'B-8 BC Pct sorted'!BC41</f>
        <v>6.7114093959731542E-3</v>
      </c>
      <c r="AA43" s="28">
        <f>'B-9 BC Rank sorted'!BC41</f>
        <v>40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7"/>
        <v>32</v>
      </c>
      <c r="H44" s="59">
        <f t="shared" si="8"/>
        <v>1.3858813339107838E-2</v>
      </c>
      <c r="I44" s="27">
        <f t="shared" si="9"/>
        <v>22</v>
      </c>
      <c r="J44" s="28">
        <f>'B-7 BC Numb sorted'!L42</f>
        <v>6</v>
      </c>
      <c r="K44" s="57">
        <f>'B-8 BC Pct sorted'!L42</f>
        <v>2.1276595744680851E-2</v>
      </c>
      <c r="L44" s="28">
        <f>'B-9 BC Rank sorted'!L42</f>
        <v>12</v>
      </c>
      <c r="M44" s="28">
        <f>'B-7 BC Numb sorted'!M42</f>
        <v>1</v>
      </c>
      <c r="N44" s="57">
        <f>'B-8 BC Pct sorted'!M42</f>
        <v>8.2644628099173556E-3</v>
      </c>
      <c r="O44" s="28">
        <f>'B-9 BC Rank sorted'!M42</f>
        <v>23</v>
      </c>
      <c r="P44" s="28">
        <f>'B-7 BC Numb sorted'!Y42</f>
        <v>5</v>
      </c>
      <c r="Q44" s="57">
        <f>'B-8 BC Pct sorted'!Y42</f>
        <v>8.6355785837651123E-3</v>
      </c>
      <c r="R44" s="28">
        <f>'B-9 BC Rank sorted'!Y42</f>
        <v>32</v>
      </c>
      <c r="S44" s="28">
        <f>'B-7 BC Numb sorted'!AQ42</f>
        <v>14</v>
      </c>
      <c r="T44" s="57">
        <f>'B-8 BC Pct sorted'!AQ42</f>
        <v>2.0989505247376312E-2</v>
      </c>
      <c r="U44" s="28">
        <f>'B-9 BC Rank sorted'!AQ42</f>
        <v>13</v>
      </c>
      <c r="V44" s="28">
        <f>'B-7 BC Numb sorted'!AY42</f>
        <v>6</v>
      </c>
      <c r="W44" s="57">
        <f>'B-8 BC Pct sorted'!AY42</f>
        <v>1.1741682974559686E-2</v>
      </c>
      <c r="X44" s="28">
        <f>'B-9 BC Rank sorted'!AY42</f>
        <v>26</v>
      </c>
      <c r="Y44" s="28">
        <f>'B-7 BC Numb sorted'!BC42</f>
        <v>0</v>
      </c>
      <c r="Z44" s="57">
        <f>'B-8 BC Pct sorted'!BC42</f>
        <v>0</v>
      </c>
      <c r="AA44" s="28">
        <f>'B-9 BC Rank sorted'!BC42</f>
        <v>55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7"/>
        <v>15</v>
      </c>
      <c r="H45" s="59">
        <f t="shared" si="8"/>
        <v>6.4963187527067997E-3</v>
      </c>
      <c r="I45" s="27">
        <f t="shared" si="9"/>
        <v>49</v>
      </c>
      <c r="J45" s="28">
        <f>'B-7 BC Numb sorted'!L43</f>
        <v>3</v>
      </c>
      <c r="K45" s="57">
        <f>'B-8 BC Pct sorted'!L43</f>
        <v>1.0638297872340425E-2</v>
      </c>
      <c r="L45" s="28">
        <f>'B-9 BC Rank sorted'!L43</f>
        <v>28</v>
      </c>
      <c r="M45" s="28">
        <f>'B-7 BC Numb sorted'!M43</f>
        <v>2</v>
      </c>
      <c r="N45" s="57">
        <f>'B-8 BC Pct sorted'!M43</f>
        <v>1.6528925619834711E-2</v>
      </c>
      <c r="O45" s="28">
        <f>'B-9 BC Rank sorted'!M43</f>
        <v>12</v>
      </c>
      <c r="P45" s="28">
        <f>'B-7 BC Numb sorted'!Y43</f>
        <v>5</v>
      </c>
      <c r="Q45" s="57">
        <f>'B-8 BC Pct sorted'!Y43</f>
        <v>8.6355785837651123E-3</v>
      </c>
      <c r="R45" s="28">
        <f>'B-9 BC Rank sorted'!Y43</f>
        <v>32</v>
      </c>
      <c r="S45" s="28">
        <f>'B-7 BC Numb sorted'!AQ43</f>
        <v>1</v>
      </c>
      <c r="T45" s="57">
        <f>'B-8 BC Pct sorted'!AQ43</f>
        <v>1.4992503748125937E-3</v>
      </c>
      <c r="U45" s="28">
        <f>'B-9 BC Rank sorted'!AQ43</f>
        <v>69</v>
      </c>
      <c r="V45" s="28">
        <f>'B-7 BC Numb sorted'!AY43</f>
        <v>2</v>
      </c>
      <c r="W45" s="57">
        <f>'B-8 BC Pct sorted'!AY43</f>
        <v>3.9138943248532287E-3</v>
      </c>
      <c r="X45" s="28">
        <f>'B-9 BC Rank sorted'!AY43</f>
        <v>52</v>
      </c>
      <c r="Y45" s="28">
        <f>'B-7 BC Numb sorted'!BC43</f>
        <v>2</v>
      </c>
      <c r="Z45" s="57">
        <f>'B-8 BC Pct sorted'!BC43</f>
        <v>1.3422818791946308E-2</v>
      </c>
      <c r="AA45" s="28">
        <f>'B-9 BC Rank sorted'!BC43</f>
        <v>25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7"/>
        <v>28</v>
      </c>
      <c r="H46" s="59">
        <f t="shared" si="8"/>
        <v>1.2126461671719359E-2</v>
      </c>
      <c r="I46" s="27">
        <f t="shared" si="9"/>
        <v>26</v>
      </c>
      <c r="J46" s="28">
        <f>'B-7 BC Numb sorted'!L44</f>
        <v>5</v>
      </c>
      <c r="K46" s="57">
        <f>'B-8 BC Pct sorted'!L44</f>
        <v>1.7730496453900711E-2</v>
      </c>
      <c r="L46" s="28">
        <f>'B-9 BC Rank sorted'!L44</f>
        <v>16</v>
      </c>
      <c r="M46" s="28">
        <f>'B-7 BC Numb sorted'!M44</f>
        <v>2</v>
      </c>
      <c r="N46" s="57">
        <f>'B-8 BC Pct sorted'!M44</f>
        <v>1.6528925619834711E-2</v>
      </c>
      <c r="O46" s="28">
        <f>'B-9 BC Rank sorted'!M44</f>
        <v>12</v>
      </c>
      <c r="P46" s="28">
        <f>'B-7 BC Numb sorted'!Y44</f>
        <v>10</v>
      </c>
      <c r="Q46" s="57">
        <f>'B-8 BC Pct sorted'!Y44</f>
        <v>1.7271157167530225E-2</v>
      </c>
      <c r="R46" s="28">
        <f>'B-9 BC Rank sorted'!Y44</f>
        <v>20</v>
      </c>
      <c r="S46" s="28">
        <f>'B-7 BC Numb sorted'!AQ44</f>
        <v>2</v>
      </c>
      <c r="T46" s="57">
        <f>'B-8 BC Pct sorted'!AQ44</f>
        <v>2.9985007496251873E-3</v>
      </c>
      <c r="U46" s="28">
        <f>'B-9 BC Rank sorted'!AQ44</f>
        <v>57</v>
      </c>
      <c r="V46" s="28">
        <f>'B-7 BC Numb sorted'!AY44</f>
        <v>3</v>
      </c>
      <c r="W46" s="57">
        <f>'B-8 BC Pct sorted'!AY44</f>
        <v>5.8708414872798431E-3</v>
      </c>
      <c r="X46" s="28">
        <f>'B-9 BC Rank sorted'!AY44</f>
        <v>42</v>
      </c>
      <c r="Y46" s="28">
        <f>'B-7 BC Numb sorted'!BC44</f>
        <v>6</v>
      </c>
      <c r="Z46" s="57">
        <f>'B-8 BC Pct sorted'!BC44</f>
        <v>4.0268456375838924E-2</v>
      </c>
      <c r="AA46" s="28">
        <f>'B-9 BC Rank sorted'!BC44</f>
        <v>3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7"/>
        <v>17</v>
      </c>
      <c r="H47" s="59">
        <f t="shared" si="8"/>
        <v>7.3624945864010395E-3</v>
      </c>
      <c r="I47" s="27">
        <f t="shared" si="9"/>
        <v>45</v>
      </c>
      <c r="J47" s="28">
        <f>'B-7 BC Numb sorted'!L45</f>
        <v>4</v>
      </c>
      <c r="K47" s="57">
        <f>'B-8 BC Pct sorted'!L45</f>
        <v>1.4184397163120567E-2</v>
      </c>
      <c r="L47" s="28">
        <f>'B-9 BC Rank sorted'!L45</f>
        <v>21</v>
      </c>
      <c r="M47" s="28">
        <f>'B-7 BC Numb sorted'!M45</f>
        <v>0</v>
      </c>
      <c r="N47" s="57">
        <f>'B-8 BC Pct sorted'!M45</f>
        <v>0</v>
      </c>
      <c r="O47" s="28">
        <f>'B-9 BC Rank sorted'!M45</f>
        <v>38</v>
      </c>
      <c r="P47" s="28">
        <f>'B-7 BC Numb sorted'!Y45</f>
        <v>2</v>
      </c>
      <c r="Q47" s="57">
        <f>'B-8 BC Pct sorted'!Y45</f>
        <v>3.4542314335060447E-3</v>
      </c>
      <c r="R47" s="28">
        <f>'B-9 BC Rank sorted'!Y45</f>
        <v>58</v>
      </c>
      <c r="S47" s="28">
        <f>'B-7 BC Numb sorted'!AQ45</f>
        <v>1</v>
      </c>
      <c r="T47" s="57">
        <f>'B-8 BC Pct sorted'!AQ45</f>
        <v>1.4992503748125937E-3</v>
      </c>
      <c r="U47" s="28">
        <f>'B-9 BC Rank sorted'!AQ45</f>
        <v>69</v>
      </c>
      <c r="V47" s="28">
        <f>'B-7 BC Numb sorted'!AY45</f>
        <v>8</v>
      </c>
      <c r="W47" s="57">
        <f>'B-8 BC Pct sorted'!AY45</f>
        <v>1.5655577299412915E-2</v>
      </c>
      <c r="X47" s="28">
        <f>'B-9 BC Rank sorted'!AY45</f>
        <v>21</v>
      </c>
      <c r="Y47" s="28">
        <f>'B-7 BC Numb sorted'!BC45</f>
        <v>2</v>
      </c>
      <c r="Z47" s="57">
        <f>'B-8 BC Pct sorted'!BC45</f>
        <v>1.3422818791946308E-2</v>
      </c>
      <c r="AA47" s="28">
        <f>'B-9 BC Rank sorted'!BC45</f>
        <v>25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7"/>
        <v>20</v>
      </c>
      <c r="H48" s="59">
        <f t="shared" si="8"/>
        <v>8.6617583369423996E-3</v>
      </c>
      <c r="I48" s="27">
        <f t="shared" si="9"/>
        <v>36</v>
      </c>
      <c r="J48" s="28">
        <f>'B-7 BC Numb sorted'!L46</f>
        <v>4</v>
      </c>
      <c r="K48" s="57">
        <f>'B-8 BC Pct sorted'!L46</f>
        <v>1.4184397163120567E-2</v>
      </c>
      <c r="L48" s="28">
        <f>'B-9 BC Rank sorted'!L46</f>
        <v>21</v>
      </c>
      <c r="M48" s="28">
        <f>'B-7 BC Numb sorted'!M46</f>
        <v>2</v>
      </c>
      <c r="N48" s="57">
        <f>'B-8 BC Pct sorted'!M46</f>
        <v>1.6528925619834711E-2</v>
      </c>
      <c r="O48" s="28">
        <f>'B-9 BC Rank sorted'!M46</f>
        <v>12</v>
      </c>
      <c r="P48" s="28">
        <f>'B-7 BC Numb sorted'!Y46</f>
        <v>2</v>
      </c>
      <c r="Q48" s="57">
        <f>'B-8 BC Pct sorted'!Y46</f>
        <v>3.4542314335060447E-3</v>
      </c>
      <c r="R48" s="28">
        <f>'B-9 BC Rank sorted'!Y46</f>
        <v>58</v>
      </c>
      <c r="S48" s="28">
        <f>'B-7 BC Numb sorted'!AQ46</f>
        <v>8</v>
      </c>
      <c r="T48" s="57">
        <f>'B-8 BC Pct sorted'!AQ46</f>
        <v>1.1994002998500749E-2</v>
      </c>
      <c r="U48" s="28">
        <f>'B-9 BC Rank sorted'!AQ46</f>
        <v>24</v>
      </c>
      <c r="V48" s="28">
        <f>'B-7 BC Numb sorted'!AY46</f>
        <v>3</v>
      </c>
      <c r="W48" s="57">
        <f>'B-8 BC Pct sorted'!AY46</f>
        <v>5.8708414872798431E-3</v>
      </c>
      <c r="X48" s="28">
        <f>'B-9 BC Rank sorted'!AY46</f>
        <v>42</v>
      </c>
      <c r="Y48" s="28">
        <f>'B-7 BC Numb sorted'!BC46</f>
        <v>1</v>
      </c>
      <c r="Z48" s="57">
        <f>'B-8 BC Pct sorted'!BC46</f>
        <v>6.7114093959731542E-3</v>
      </c>
      <c r="AA48" s="28">
        <f>'B-9 BC Rank sorted'!BC46</f>
        <v>40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7"/>
        <v>21</v>
      </c>
      <c r="H49" s="59">
        <f t="shared" si="8"/>
        <v>9.0948462537895191E-3</v>
      </c>
      <c r="I49" s="27">
        <f t="shared" si="9"/>
        <v>33</v>
      </c>
      <c r="J49" s="28">
        <f>'B-7 BC Numb sorted'!L47</f>
        <v>3</v>
      </c>
      <c r="K49" s="57">
        <f>'B-8 BC Pct sorted'!L47</f>
        <v>1.0638297872340425E-2</v>
      </c>
      <c r="L49" s="28">
        <f>'B-9 BC Rank sorted'!L47</f>
        <v>28</v>
      </c>
      <c r="M49" s="28">
        <f>'B-7 BC Numb sorted'!M47</f>
        <v>1</v>
      </c>
      <c r="N49" s="57">
        <f>'B-8 BC Pct sorted'!M47</f>
        <v>8.2644628099173556E-3</v>
      </c>
      <c r="O49" s="28">
        <f>'B-9 BC Rank sorted'!M47</f>
        <v>23</v>
      </c>
      <c r="P49" s="28">
        <f>'B-7 BC Numb sorted'!Y47</f>
        <v>10</v>
      </c>
      <c r="Q49" s="57">
        <f>'B-8 BC Pct sorted'!Y47</f>
        <v>1.7271157167530225E-2</v>
      </c>
      <c r="R49" s="28">
        <f>'B-9 BC Rank sorted'!Y47</f>
        <v>20</v>
      </c>
      <c r="S49" s="28">
        <f>'B-7 BC Numb sorted'!AQ47</f>
        <v>5</v>
      </c>
      <c r="T49" s="57">
        <f>'B-8 BC Pct sorted'!AQ47</f>
        <v>7.4962518740629685E-3</v>
      </c>
      <c r="U49" s="28">
        <f>'B-9 BC Rank sorted'!AQ47</f>
        <v>34</v>
      </c>
      <c r="V49" s="28">
        <f>'B-7 BC Numb sorted'!AY47</f>
        <v>2</v>
      </c>
      <c r="W49" s="57">
        <f>'B-8 BC Pct sorted'!AY47</f>
        <v>3.9138943248532287E-3</v>
      </c>
      <c r="X49" s="28">
        <f>'B-9 BC Rank sorted'!AY47</f>
        <v>52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55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7"/>
        <v>25</v>
      </c>
      <c r="H50" s="59">
        <f t="shared" si="8"/>
        <v>1.0827197921177999E-2</v>
      </c>
      <c r="I50" s="27">
        <f t="shared" si="9"/>
        <v>29</v>
      </c>
      <c r="J50" s="28">
        <f>'B-7 BC Numb sorted'!L48</f>
        <v>1</v>
      </c>
      <c r="K50" s="57">
        <f>'B-8 BC Pct sorted'!L48</f>
        <v>3.5460992907801418E-3</v>
      </c>
      <c r="L50" s="28">
        <f>'B-9 BC Rank sorted'!L48</f>
        <v>53</v>
      </c>
      <c r="M50" s="28">
        <f>'B-7 BC Numb sorted'!M48</f>
        <v>0</v>
      </c>
      <c r="N50" s="57">
        <f>'B-8 BC Pct sorted'!M48</f>
        <v>0</v>
      </c>
      <c r="O50" s="28">
        <f>'B-9 BC Rank sorted'!M48</f>
        <v>38</v>
      </c>
      <c r="P50" s="28">
        <f>'B-7 BC Numb sorted'!Y48</f>
        <v>7</v>
      </c>
      <c r="Q50" s="57">
        <f>'B-8 BC Pct sorted'!Y48</f>
        <v>1.2089810017271158E-2</v>
      </c>
      <c r="R50" s="28">
        <f>'B-9 BC Rank sorted'!Y48</f>
        <v>28</v>
      </c>
      <c r="S50" s="28">
        <f>'B-7 BC Numb sorted'!AQ48</f>
        <v>9</v>
      </c>
      <c r="T50" s="57">
        <f>'B-8 BC Pct sorted'!AQ48</f>
        <v>1.3493253373313344E-2</v>
      </c>
      <c r="U50" s="28">
        <f>'B-9 BC Rank sorted'!AQ48</f>
        <v>20</v>
      </c>
      <c r="V50" s="28">
        <f>'B-7 BC Numb sorted'!AY48</f>
        <v>6</v>
      </c>
      <c r="W50" s="57">
        <f>'B-8 BC Pct sorted'!AY48</f>
        <v>1.1741682974559686E-2</v>
      </c>
      <c r="X50" s="28">
        <f>'B-9 BC Rank sorted'!AY48</f>
        <v>26</v>
      </c>
      <c r="Y50" s="28">
        <f>'B-7 BC Numb sorted'!BC48</f>
        <v>2</v>
      </c>
      <c r="Z50" s="57">
        <f>'B-8 BC Pct sorted'!BC48</f>
        <v>1.3422818791946308E-2</v>
      </c>
      <c r="AA50" s="28">
        <f>'B-9 BC Rank sorted'!BC48</f>
        <v>25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7"/>
        <v>21</v>
      </c>
      <c r="H51" s="59">
        <f t="shared" si="8"/>
        <v>9.0948462537895191E-3</v>
      </c>
      <c r="I51" s="27">
        <f t="shared" si="9"/>
        <v>33</v>
      </c>
      <c r="J51" s="28">
        <f>'B-7 BC Numb sorted'!L49</f>
        <v>10</v>
      </c>
      <c r="K51" s="57">
        <f>'B-8 BC Pct sorted'!L49</f>
        <v>3.5460992907801421E-2</v>
      </c>
      <c r="L51" s="28">
        <f>'B-9 BC Rank sorted'!L49</f>
        <v>8</v>
      </c>
      <c r="M51" s="28">
        <f>'B-7 BC Numb sorted'!M49</f>
        <v>0</v>
      </c>
      <c r="N51" s="57">
        <f>'B-8 BC Pct sorted'!M49</f>
        <v>0</v>
      </c>
      <c r="O51" s="28">
        <f>'B-9 BC Rank sorted'!M49</f>
        <v>38</v>
      </c>
      <c r="P51" s="28">
        <f>'B-7 BC Numb sorted'!Y49</f>
        <v>2</v>
      </c>
      <c r="Q51" s="57">
        <f>'B-8 BC Pct sorted'!Y49</f>
        <v>3.4542314335060447E-3</v>
      </c>
      <c r="R51" s="28">
        <f>'B-9 BC Rank sorted'!Y49</f>
        <v>58</v>
      </c>
      <c r="S51" s="28">
        <f>'B-7 BC Numb sorted'!AQ49</f>
        <v>5</v>
      </c>
      <c r="T51" s="57">
        <f>'B-8 BC Pct sorted'!AQ49</f>
        <v>7.4962518740629685E-3</v>
      </c>
      <c r="U51" s="28">
        <f>'B-9 BC Rank sorted'!AQ49</f>
        <v>34</v>
      </c>
      <c r="V51" s="28">
        <f>'B-7 BC Numb sorted'!AY49</f>
        <v>4</v>
      </c>
      <c r="W51" s="57">
        <f>'B-8 BC Pct sorted'!AY49</f>
        <v>7.8277886497064575E-3</v>
      </c>
      <c r="X51" s="28">
        <f>'B-9 BC Rank sorted'!AY49</f>
        <v>36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55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7"/>
        <v>19</v>
      </c>
      <c r="H52" s="59">
        <f t="shared" si="8"/>
        <v>8.2286704200952802E-3</v>
      </c>
      <c r="I52" s="27">
        <f t="shared" si="9"/>
        <v>40</v>
      </c>
      <c r="J52" s="28">
        <f>'B-7 BC Numb sorted'!L50</f>
        <v>2</v>
      </c>
      <c r="K52" s="57">
        <f>'B-8 BC Pct sorted'!L50</f>
        <v>7.0921985815602835E-3</v>
      </c>
      <c r="L52" s="28">
        <f>'B-9 BC Rank sorted'!L50</f>
        <v>40</v>
      </c>
      <c r="M52" s="28">
        <f>'B-7 BC Numb sorted'!M50</f>
        <v>0</v>
      </c>
      <c r="N52" s="57">
        <f>'B-8 BC Pct sorted'!M50</f>
        <v>0</v>
      </c>
      <c r="O52" s="28">
        <f>'B-9 BC Rank sorted'!M50</f>
        <v>38</v>
      </c>
      <c r="P52" s="28">
        <f>'B-7 BC Numb sorted'!Y50</f>
        <v>3</v>
      </c>
      <c r="Q52" s="57">
        <f>'B-8 BC Pct sorted'!Y50</f>
        <v>5.1813471502590676E-3</v>
      </c>
      <c r="R52" s="28">
        <f>'B-9 BC Rank sorted'!Y50</f>
        <v>41</v>
      </c>
      <c r="S52" s="28">
        <f>'B-7 BC Numb sorted'!AQ50</f>
        <v>4</v>
      </c>
      <c r="T52" s="57">
        <f>'B-8 BC Pct sorted'!AQ50</f>
        <v>5.9970014992503746E-3</v>
      </c>
      <c r="U52" s="28">
        <f>'B-9 BC Rank sorted'!AQ50</f>
        <v>40</v>
      </c>
      <c r="V52" s="28">
        <f>'B-7 BC Numb sorted'!AY50</f>
        <v>10</v>
      </c>
      <c r="W52" s="57">
        <f>'B-8 BC Pct sorted'!AY50</f>
        <v>1.9569471624266144E-2</v>
      </c>
      <c r="X52" s="28">
        <f>'B-9 BC Rank sorted'!AY50</f>
        <v>15</v>
      </c>
      <c r="Y52" s="28">
        <f>'B-7 BC Numb sorted'!BC50</f>
        <v>0</v>
      </c>
      <c r="Z52" s="57">
        <f>'B-8 BC Pct sorted'!BC50</f>
        <v>0</v>
      </c>
      <c r="AA52" s="28">
        <f>'B-9 BC Rank sorted'!BC50</f>
        <v>55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7"/>
        <v>16</v>
      </c>
      <c r="H53" s="59">
        <f t="shared" si="8"/>
        <v>6.9294066695539192E-3</v>
      </c>
      <c r="I53" s="27">
        <f t="shared" si="9"/>
        <v>46</v>
      </c>
      <c r="J53" s="28">
        <f>'B-7 BC Numb sorted'!L51</f>
        <v>6</v>
      </c>
      <c r="K53" s="57">
        <f>'B-8 BC Pct sorted'!L51</f>
        <v>2.1276595744680851E-2</v>
      </c>
      <c r="L53" s="28">
        <f>'B-9 BC Rank sorted'!L51</f>
        <v>12</v>
      </c>
      <c r="M53" s="28">
        <f>'B-7 BC Numb sorted'!M51</f>
        <v>0</v>
      </c>
      <c r="N53" s="57">
        <f>'B-8 BC Pct sorted'!M51</f>
        <v>0</v>
      </c>
      <c r="O53" s="28">
        <f>'B-9 BC Rank sorted'!M51</f>
        <v>38</v>
      </c>
      <c r="P53" s="28">
        <f>'B-7 BC Numb sorted'!Y51</f>
        <v>3</v>
      </c>
      <c r="Q53" s="57">
        <f>'B-8 BC Pct sorted'!Y51</f>
        <v>5.1813471502590676E-3</v>
      </c>
      <c r="R53" s="28">
        <f>'B-9 BC Rank sorted'!Y51</f>
        <v>41</v>
      </c>
      <c r="S53" s="28">
        <f>'B-7 BC Numb sorted'!AQ51</f>
        <v>2</v>
      </c>
      <c r="T53" s="57">
        <f>'B-8 BC Pct sorted'!AQ51</f>
        <v>2.9985007496251873E-3</v>
      </c>
      <c r="U53" s="28">
        <f>'B-9 BC Rank sorted'!AQ51</f>
        <v>57</v>
      </c>
      <c r="V53" s="28">
        <f>'B-7 BC Numb sorted'!AY51</f>
        <v>2</v>
      </c>
      <c r="W53" s="57">
        <f>'B-8 BC Pct sorted'!AY51</f>
        <v>3.9138943248532287E-3</v>
      </c>
      <c r="X53" s="28">
        <f>'B-9 BC Rank sorted'!AY51</f>
        <v>52</v>
      </c>
      <c r="Y53" s="28">
        <f>'B-7 BC Numb sorted'!BC51</f>
        <v>3</v>
      </c>
      <c r="Z53" s="57">
        <f>'B-8 BC Pct sorted'!BC51</f>
        <v>2.0134228187919462E-2</v>
      </c>
      <c r="AA53" s="28">
        <f>'B-9 BC Rank sorted'!BC51</f>
        <v>15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7"/>
        <v>13</v>
      </c>
      <c r="H54" s="59">
        <f t="shared" si="8"/>
        <v>5.6301429190125599E-3</v>
      </c>
      <c r="I54" s="27">
        <f t="shared" si="9"/>
        <v>51</v>
      </c>
      <c r="J54" s="28">
        <f>'B-7 BC Numb sorted'!L52</f>
        <v>2</v>
      </c>
      <c r="K54" s="57">
        <f>'B-8 BC Pct sorted'!L52</f>
        <v>7.0921985815602835E-3</v>
      </c>
      <c r="L54" s="28">
        <f>'B-9 BC Rank sorted'!L52</f>
        <v>40</v>
      </c>
      <c r="M54" s="28">
        <f>'B-7 BC Numb sorted'!M52</f>
        <v>0</v>
      </c>
      <c r="N54" s="57">
        <f>'B-8 BC Pct sorted'!M52</f>
        <v>0</v>
      </c>
      <c r="O54" s="28">
        <f>'B-9 BC Rank sorted'!M52</f>
        <v>38</v>
      </c>
      <c r="P54" s="28">
        <f>'B-7 BC Numb sorted'!Y52</f>
        <v>3</v>
      </c>
      <c r="Q54" s="57">
        <f>'B-8 BC Pct sorted'!Y52</f>
        <v>5.1813471502590676E-3</v>
      </c>
      <c r="R54" s="28">
        <f>'B-9 BC Rank sorted'!Y52</f>
        <v>41</v>
      </c>
      <c r="S54" s="28">
        <f>'B-7 BC Numb sorted'!AQ52</f>
        <v>2</v>
      </c>
      <c r="T54" s="57">
        <f>'B-8 BC Pct sorted'!AQ52</f>
        <v>2.9985007496251873E-3</v>
      </c>
      <c r="U54" s="28">
        <f>'B-9 BC Rank sorted'!AQ52</f>
        <v>57</v>
      </c>
      <c r="V54" s="28">
        <f>'B-7 BC Numb sorted'!AY52</f>
        <v>5</v>
      </c>
      <c r="W54" s="57">
        <f>'B-8 BC Pct sorted'!AY52</f>
        <v>9.7847358121330719E-3</v>
      </c>
      <c r="X54" s="28">
        <f>'B-9 BC Rank sorted'!AY52</f>
        <v>32</v>
      </c>
      <c r="Y54" s="28">
        <f>'B-7 BC Numb sorted'!BC52</f>
        <v>1</v>
      </c>
      <c r="Z54" s="57">
        <f>'B-8 BC Pct sorted'!BC52</f>
        <v>6.7114093959731542E-3</v>
      </c>
      <c r="AA54" s="28">
        <f>'B-9 BC Rank sorted'!BC52</f>
        <v>40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7"/>
        <v>6</v>
      </c>
      <c r="H55" s="59">
        <f t="shared" si="8"/>
        <v>2.5985275010827198E-3</v>
      </c>
      <c r="I55" s="27">
        <f t="shared" si="9"/>
        <v>69</v>
      </c>
      <c r="J55" s="28">
        <f>'B-7 BC Numb sorted'!L53</f>
        <v>0</v>
      </c>
      <c r="K55" s="57">
        <f>'B-8 BC Pct sorted'!L53</f>
        <v>0</v>
      </c>
      <c r="L55" s="28">
        <f>'B-9 BC Rank sorted'!L53</f>
        <v>71</v>
      </c>
      <c r="M55" s="28">
        <f>'B-7 BC Numb sorted'!M53</f>
        <v>0</v>
      </c>
      <c r="N55" s="57">
        <f>'B-8 BC Pct sorted'!M53</f>
        <v>0</v>
      </c>
      <c r="O55" s="28">
        <f>'B-9 BC Rank sorted'!M53</f>
        <v>38</v>
      </c>
      <c r="P55" s="28">
        <f>'B-7 BC Numb sorted'!Y53</f>
        <v>0</v>
      </c>
      <c r="Q55" s="57">
        <f>'B-8 BC Pct sorted'!Y53</f>
        <v>0</v>
      </c>
      <c r="R55" s="28">
        <f>'B-9 BC Rank sorted'!Y53</f>
        <v>88</v>
      </c>
      <c r="S55" s="28">
        <f>'B-7 BC Numb sorted'!AQ53</f>
        <v>3</v>
      </c>
      <c r="T55" s="57">
        <f>'B-8 BC Pct sorted'!AQ53</f>
        <v>4.4977511244377807E-3</v>
      </c>
      <c r="U55" s="28">
        <f>'B-9 BC Rank sorted'!AQ53</f>
        <v>47</v>
      </c>
      <c r="V55" s="28">
        <f>'B-7 BC Numb sorted'!AY53</f>
        <v>3</v>
      </c>
      <c r="W55" s="57">
        <f>'B-8 BC Pct sorted'!AY53</f>
        <v>5.8708414872798431E-3</v>
      </c>
      <c r="X55" s="28">
        <f>'B-9 BC Rank sorted'!AY53</f>
        <v>42</v>
      </c>
      <c r="Y55" s="28">
        <f>'B-7 BC Numb sorted'!BC53</f>
        <v>0</v>
      </c>
      <c r="Z55" s="57">
        <f>'B-8 BC Pct sorted'!BC53</f>
        <v>0</v>
      </c>
      <c r="AA55" s="28">
        <f>'B-9 BC Rank sorted'!BC53</f>
        <v>55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7"/>
        <v>21</v>
      </c>
      <c r="H56" s="59">
        <f t="shared" si="8"/>
        <v>9.0948462537895191E-3</v>
      </c>
      <c r="I56" s="27">
        <f t="shared" si="9"/>
        <v>33</v>
      </c>
      <c r="J56" s="28">
        <f>'B-7 BC Numb sorted'!L54</f>
        <v>3</v>
      </c>
      <c r="K56" s="57">
        <f>'B-8 BC Pct sorted'!L54</f>
        <v>1.0638297872340425E-2</v>
      </c>
      <c r="L56" s="28">
        <f>'B-9 BC Rank sorted'!L54</f>
        <v>28</v>
      </c>
      <c r="M56" s="28">
        <f>'B-7 BC Numb sorted'!M54</f>
        <v>1</v>
      </c>
      <c r="N56" s="57">
        <f>'B-8 BC Pct sorted'!M54</f>
        <v>8.2644628099173556E-3</v>
      </c>
      <c r="O56" s="28">
        <f>'B-9 BC Rank sorted'!M54</f>
        <v>23</v>
      </c>
      <c r="P56" s="28">
        <f>'B-7 BC Numb sorted'!Y54</f>
        <v>3</v>
      </c>
      <c r="Q56" s="57">
        <f>'B-8 BC Pct sorted'!Y54</f>
        <v>5.1813471502590676E-3</v>
      </c>
      <c r="R56" s="28">
        <f>'B-9 BC Rank sorted'!Y54</f>
        <v>41</v>
      </c>
      <c r="S56" s="28">
        <f>'B-7 BC Numb sorted'!AQ54</f>
        <v>11</v>
      </c>
      <c r="T56" s="57">
        <f>'B-8 BC Pct sorted'!AQ54</f>
        <v>1.6491754122938532E-2</v>
      </c>
      <c r="U56" s="28">
        <f>'B-9 BC Rank sorted'!AQ54</f>
        <v>17</v>
      </c>
      <c r="V56" s="28">
        <f>'B-7 BC Numb sorted'!AY54</f>
        <v>2</v>
      </c>
      <c r="W56" s="57">
        <f>'B-8 BC Pct sorted'!AY54</f>
        <v>3.9138943248532287E-3</v>
      </c>
      <c r="X56" s="28">
        <f>'B-9 BC Rank sorted'!AY54</f>
        <v>52</v>
      </c>
      <c r="Y56" s="28">
        <f>'B-7 BC Numb sorted'!BC54</f>
        <v>1</v>
      </c>
      <c r="Z56" s="57">
        <f>'B-8 BC Pct sorted'!BC54</f>
        <v>6.7114093959731542E-3</v>
      </c>
      <c r="AA56" s="28">
        <f>'B-9 BC Rank sorted'!BC54</f>
        <v>40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7"/>
        <v>18</v>
      </c>
      <c r="H57" s="59">
        <f t="shared" si="8"/>
        <v>7.795582503248159E-3</v>
      </c>
      <c r="I57" s="27">
        <f t="shared" si="9"/>
        <v>44</v>
      </c>
      <c r="J57" s="28">
        <f>'B-7 BC Numb sorted'!L55</f>
        <v>2</v>
      </c>
      <c r="K57" s="57">
        <f>'B-8 BC Pct sorted'!L55</f>
        <v>7.0921985815602835E-3</v>
      </c>
      <c r="L57" s="28">
        <f>'B-9 BC Rank sorted'!L55</f>
        <v>40</v>
      </c>
      <c r="M57" s="28">
        <f>'B-7 BC Numb sorted'!M55</f>
        <v>3</v>
      </c>
      <c r="N57" s="57">
        <f>'B-8 BC Pct sorted'!M55</f>
        <v>2.4793388429752067E-2</v>
      </c>
      <c r="O57" s="28">
        <f>'B-9 BC Rank sorted'!M55</f>
        <v>8</v>
      </c>
      <c r="P57" s="28">
        <f>'B-7 BC Numb sorted'!Y55</f>
        <v>3</v>
      </c>
      <c r="Q57" s="57">
        <f>'B-8 BC Pct sorted'!Y55</f>
        <v>5.1813471502590676E-3</v>
      </c>
      <c r="R57" s="28">
        <f>'B-9 BC Rank sorted'!Y55</f>
        <v>41</v>
      </c>
      <c r="S57" s="28">
        <f>'B-7 BC Numb sorted'!AQ55</f>
        <v>5</v>
      </c>
      <c r="T57" s="57">
        <f>'B-8 BC Pct sorted'!AQ55</f>
        <v>7.4962518740629685E-3</v>
      </c>
      <c r="U57" s="28">
        <f>'B-9 BC Rank sorted'!AQ55</f>
        <v>34</v>
      </c>
      <c r="V57" s="28">
        <f>'B-7 BC Numb sorted'!AY55</f>
        <v>3</v>
      </c>
      <c r="W57" s="57">
        <f>'B-8 BC Pct sorted'!AY55</f>
        <v>5.8708414872798431E-3</v>
      </c>
      <c r="X57" s="28">
        <f>'B-9 BC Rank sorted'!AY55</f>
        <v>42</v>
      </c>
      <c r="Y57" s="28">
        <f>'B-7 BC Numb sorted'!BC55</f>
        <v>2</v>
      </c>
      <c r="Z57" s="57">
        <f>'B-8 BC Pct sorted'!BC55</f>
        <v>1.3422818791946308E-2</v>
      </c>
      <c r="AA57" s="28">
        <f>'B-9 BC Rank sorted'!BC55</f>
        <v>25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7"/>
        <v>4</v>
      </c>
      <c r="H58" s="59">
        <f t="shared" si="8"/>
        <v>1.7323516673884798E-3</v>
      </c>
      <c r="I58" s="27">
        <f t="shared" si="9"/>
        <v>81</v>
      </c>
      <c r="J58" s="28">
        <f>'B-7 BC Numb sorted'!L56</f>
        <v>0</v>
      </c>
      <c r="K58" s="57">
        <f>'B-8 BC Pct sorted'!L56</f>
        <v>0</v>
      </c>
      <c r="L58" s="28">
        <f>'B-9 BC Rank sorted'!L56</f>
        <v>71</v>
      </c>
      <c r="M58" s="28">
        <f>'B-7 BC Numb sorted'!M56</f>
        <v>0</v>
      </c>
      <c r="N58" s="57">
        <f>'B-8 BC Pct sorted'!M56</f>
        <v>0</v>
      </c>
      <c r="O58" s="28">
        <f>'B-9 BC Rank sorted'!M56</f>
        <v>38</v>
      </c>
      <c r="P58" s="28">
        <f>'B-7 BC Numb sorted'!Y56</f>
        <v>2</v>
      </c>
      <c r="Q58" s="57">
        <f>'B-8 BC Pct sorted'!Y56</f>
        <v>3.4542314335060447E-3</v>
      </c>
      <c r="R58" s="28">
        <f>'B-9 BC Rank sorted'!Y56</f>
        <v>58</v>
      </c>
      <c r="S58" s="28">
        <f>'B-7 BC Numb sorted'!AQ56</f>
        <v>0</v>
      </c>
      <c r="T58" s="57">
        <f>'B-8 BC Pct sorted'!AQ56</f>
        <v>0</v>
      </c>
      <c r="U58" s="28">
        <f>'B-9 BC Rank sorted'!AQ56</f>
        <v>88</v>
      </c>
      <c r="V58" s="28">
        <f>'B-7 BC Numb sorted'!AY56</f>
        <v>1</v>
      </c>
      <c r="W58" s="57">
        <f>'B-8 BC Pct sorted'!AY56</f>
        <v>1.9569471624266144E-3</v>
      </c>
      <c r="X58" s="28">
        <f>'B-9 BC Rank sorted'!AY56</f>
        <v>60</v>
      </c>
      <c r="Y58" s="28">
        <f>'B-7 BC Numb sorted'!BC56</f>
        <v>1</v>
      </c>
      <c r="Z58" s="57">
        <f>'B-8 BC Pct sorted'!BC56</f>
        <v>6.7114093959731542E-3</v>
      </c>
      <c r="AA58" s="28">
        <f>'B-9 BC Rank sorted'!BC56</f>
        <v>40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7"/>
        <v>26</v>
      </c>
      <c r="H59" s="59">
        <f t="shared" si="8"/>
        <v>1.126028583802512E-2</v>
      </c>
      <c r="I59" s="27">
        <f t="shared" si="9"/>
        <v>28</v>
      </c>
      <c r="J59" s="28">
        <f>'B-7 BC Numb sorted'!L57</f>
        <v>3</v>
      </c>
      <c r="K59" s="57">
        <f>'B-8 BC Pct sorted'!L57</f>
        <v>1.0638297872340425E-2</v>
      </c>
      <c r="L59" s="28">
        <f>'B-9 BC Rank sorted'!L57</f>
        <v>28</v>
      </c>
      <c r="M59" s="28">
        <f>'B-7 BC Numb sorted'!M57</f>
        <v>0</v>
      </c>
      <c r="N59" s="57">
        <f>'B-8 BC Pct sorted'!M57</f>
        <v>0</v>
      </c>
      <c r="O59" s="28">
        <f>'B-9 BC Rank sorted'!M57</f>
        <v>38</v>
      </c>
      <c r="P59" s="28">
        <f>'B-7 BC Numb sorted'!Y57</f>
        <v>7</v>
      </c>
      <c r="Q59" s="57">
        <f>'B-8 BC Pct sorted'!Y57</f>
        <v>1.2089810017271158E-2</v>
      </c>
      <c r="R59" s="28">
        <f>'B-9 BC Rank sorted'!Y57</f>
        <v>28</v>
      </c>
      <c r="S59" s="28">
        <f>'B-7 BC Numb sorted'!AQ57</f>
        <v>8</v>
      </c>
      <c r="T59" s="57">
        <f>'B-8 BC Pct sorted'!AQ57</f>
        <v>1.1994002998500749E-2</v>
      </c>
      <c r="U59" s="28">
        <f>'B-9 BC Rank sorted'!AQ57</f>
        <v>24</v>
      </c>
      <c r="V59" s="28">
        <f>'B-7 BC Numb sorted'!AY57</f>
        <v>3</v>
      </c>
      <c r="W59" s="57">
        <f>'B-8 BC Pct sorted'!AY57</f>
        <v>5.8708414872798431E-3</v>
      </c>
      <c r="X59" s="28">
        <f>'B-9 BC Rank sorted'!AY57</f>
        <v>42</v>
      </c>
      <c r="Y59" s="28">
        <f>'B-7 BC Numb sorted'!BC57</f>
        <v>5</v>
      </c>
      <c r="Z59" s="57">
        <f>'B-8 BC Pct sorted'!BC57</f>
        <v>3.3557046979865772E-2</v>
      </c>
      <c r="AA59" s="28">
        <f>'B-9 BC Rank sorted'!BC57</f>
        <v>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7"/>
        <v>16</v>
      </c>
      <c r="H60" s="59">
        <f t="shared" si="8"/>
        <v>6.9294066695539192E-3</v>
      </c>
      <c r="I60" s="27">
        <f t="shared" si="9"/>
        <v>46</v>
      </c>
      <c r="J60" s="28">
        <f>'B-7 BC Numb sorted'!L58</f>
        <v>1</v>
      </c>
      <c r="K60" s="57">
        <f>'B-8 BC Pct sorted'!L58</f>
        <v>3.5460992907801418E-3</v>
      </c>
      <c r="L60" s="28">
        <f>'B-9 BC Rank sorted'!L58</f>
        <v>53</v>
      </c>
      <c r="M60" s="28">
        <f>'B-7 BC Numb sorted'!M58</f>
        <v>5</v>
      </c>
      <c r="N60" s="57">
        <f>'B-8 BC Pct sorted'!M58</f>
        <v>4.1322314049586778E-2</v>
      </c>
      <c r="O60" s="28">
        <f>'B-9 BC Rank sorted'!M58</f>
        <v>6</v>
      </c>
      <c r="P60" s="28">
        <f>'B-7 BC Numb sorted'!Y58</f>
        <v>3</v>
      </c>
      <c r="Q60" s="57">
        <f>'B-8 BC Pct sorted'!Y58</f>
        <v>5.1813471502590676E-3</v>
      </c>
      <c r="R60" s="28">
        <f>'B-9 BC Rank sorted'!Y58</f>
        <v>41</v>
      </c>
      <c r="S60" s="28">
        <f>'B-7 BC Numb sorted'!AQ58</f>
        <v>3</v>
      </c>
      <c r="T60" s="57">
        <f>'B-8 BC Pct sorted'!AQ58</f>
        <v>4.4977511244377807E-3</v>
      </c>
      <c r="U60" s="28">
        <f>'B-9 BC Rank sorted'!AQ58</f>
        <v>47</v>
      </c>
      <c r="V60" s="28">
        <f>'B-7 BC Numb sorted'!AY58</f>
        <v>4</v>
      </c>
      <c r="W60" s="57">
        <f>'B-8 BC Pct sorted'!AY58</f>
        <v>7.8277886497064575E-3</v>
      </c>
      <c r="X60" s="28">
        <f>'B-9 BC Rank sorted'!AY58</f>
        <v>36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55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7"/>
        <v>12</v>
      </c>
      <c r="H61" s="59">
        <f t="shared" si="8"/>
        <v>5.1970550021654396E-3</v>
      </c>
      <c r="I61" s="27">
        <f t="shared" si="9"/>
        <v>52</v>
      </c>
      <c r="J61" s="28">
        <f>'B-7 BC Numb sorted'!L59</f>
        <v>2</v>
      </c>
      <c r="K61" s="57">
        <f>'B-8 BC Pct sorted'!L59</f>
        <v>7.0921985815602835E-3</v>
      </c>
      <c r="L61" s="28">
        <f>'B-9 BC Rank sorted'!L59</f>
        <v>40</v>
      </c>
      <c r="M61" s="28">
        <f>'B-7 BC Numb sorted'!M59</f>
        <v>0</v>
      </c>
      <c r="N61" s="57">
        <f>'B-8 BC Pct sorted'!M59</f>
        <v>0</v>
      </c>
      <c r="O61" s="28">
        <f>'B-9 BC Rank sorted'!M59</f>
        <v>38</v>
      </c>
      <c r="P61" s="28">
        <f>'B-7 BC Numb sorted'!Y59</f>
        <v>1</v>
      </c>
      <c r="Q61" s="57">
        <f>'B-8 BC Pct sorted'!Y59</f>
        <v>1.7271157167530224E-3</v>
      </c>
      <c r="R61" s="28">
        <f>'B-9 BC Rank sorted'!Y59</f>
        <v>70</v>
      </c>
      <c r="S61" s="28">
        <f>'B-7 BC Numb sorted'!AQ59</f>
        <v>8</v>
      </c>
      <c r="T61" s="57">
        <f>'B-8 BC Pct sorted'!AQ59</f>
        <v>1.1994002998500749E-2</v>
      </c>
      <c r="U61" s="28">
        <f>'B-9 BC Rank sorted'!AQ59</f>
        <v>24</v>
      </c>
      <c r="V61" s="28">
        <f>'B-7 BC Numb sorted'!AY59</f>
        <v>1</v>
      </c>
      <c r="W61" s="57">
        <f>'B-8 BC Pct sorted'!AY59</f>
        <v>1.9569471624266144E-3</v>
      </c>
      <c r="X61" s="28">
        <f>'B-9 BC Rank sorted'!AY59</f>
        <v>60</v>
      </c>
      <c r="Y61" s="28">
        <f>'B-7 BC Numb sorted'!BC59</f>
        <v>0</v>
      </c>
      <c r="Z61" s="57">
        <f>'B-8 BC Pct sorted'!BC59</f>
        <v>0</v>
      </c>
      <c r="AA61" s="28">
        <f>'B-9 BC Rank sorted'!BC59</f>
        <v>55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7"/>
        <v>9</v>
      </c>
      <c r="H62" s="59">
        <f t="shared" si="8"/>
        <v>3.8977912516240795E-3</v>
      </c>
      <c r="I62" s="27">
        <f t="shared" si="9"/>
        <v>63</v>
      </c>
      <c r="J62" s="28">
        <f>'B-7 BC Numb sorted'!L60</f>
        <v>0</v>
      </c>
      <c r="K62" s="57">
        <f>'B-8 BC Pct sorted'!L60</f>
        <v>0</v>
      </c>
      <c r="L62" s="28">
        <f>'B-9 BC Rank sorted'!L60</f>
        <v>71</v>
      </c>
      <c r="M62" s="28">
        <f>'B-7 BC Numb sorted'!M60</f>
        <v>0</v>
      </c>
      <c r="N62" s="57">
        <f>'B-8 BC Pct sorted'!M60</f>
        <v>0</v>
      </c>
      <c r="O62" s="28">
        <f>'B-9 BC Rank sorted'!M60</f>
        <v>38</v>
      </c>
      <c r="P62" s="28">
        <f>'B-7 BC Numb sorted'!Y60</f>
        <v>3</v>
      </c>
      <c r="Q62" s="57">
        <f>'B-8 BC Pct sorted'!Y60</f>
        <v>5.1813471502590676E-3</v>
      </c>
      <c r="R62" s="28">
        <f>'B-9 BC Rank sorted'!Y60</f>
        <v>41</v>
      </c>
      <c r="S62" s="28">
        <f>'B-7 BC Numb sorted'!AQ60</f>
        <v>3</v>
      </c>
      <c r="T62" s="57">
        <f>'B-8 BC Pct sorted'!AQ60</f>
        <v>4.4977511244377807E-3</v>
      </c>
      <c r="U62" s="28">
        <f>'B-9 BC Rank sorted'!AQ60</f>
        <v>47</v>
      </c>
      <c r="V62" s="28">
        <f>'B-7 BC Numb sorted'!AY60</f>
        <v>3</v>
      </c>
      <c r="W62" s="57">
        <f>'B-8 BC Pct sorted'!AY60</f>
        <v>5.8708414872798431E-3</v>
      </c>
      <c r="X62" s="28">
        <f>'B-9 BC Rank sorted'!AY60</f>
        <v>42</v>
      </c>
      <c r="Y62" s="28">
        <f>'B-7 BC Numb sorted'!BC60</f>
        <v>0</v>
      </c>
      <c r="Z62" s="57">
        <f>'B-8 BC Pct sorted'!BC60</f>
        <v>0</v>
      </c>
      <c r="AA62" s="28">
        <f>'B-9 BC Rank sorted'!BC60</f>
        <v>55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7"/>
        <v>20</v>
      </c>
      <c r="H63" s="59">
        <f t="shared" si="8"/>
        <v>8.6617583369423996E-3</v>
      </c>
      <c r="I63" s="27">
        <f t="shared" si="9"/>
        <v>36</v>
      </c>
      <c r="J63" s="28">
        <f>'B-7 BC Numb sorted'!L61</f>
        <v>0</v>
      </c>
      <c r="K63" s="57">
        <f>'B-8 BC Pct sorted'!L61</f>
        <v>0</v>
      </c>
      <c r="L63" s="28">
        <f>'B-9 BC Rank sorted'!L61</f>
        <v>71</v>
      </c>
      <c r="M63" s="28">
        <f>'B-7 BC Numb sorted'!M61</f>
        <v>2</v>
      </c>
      <c r="N63" s="57">
        <f>'B-8 BC Pct sorted'!M61</f>
        <v>1.6528925619834711E-2</v>
      </c>
      <c r="O63" s="28">
        <f>'B-9 BC Rank sorted'!M61</f>
        <v>12</v>
      </c>
      <c r="P63" s="28">
        <f>'B-7 BC Numb sorted'!Y61</f>
        <v>1</v>
      </c>
      <c r="Q63" s="57">
        <f>'B-8 BC Pct sorted'!Y61</f>
        <v>1.7271157167530224E-3</v>
      </c>
      <c r="R63" s="28">
        <f>'B-9 BC Rank sorted'!Y61</f>
        <v>70</v>
      </c>
      <c r="S63" s="28">
        <f>'B-7 BC Numb sorted'!AQ61</f>
        <v>4</v>
      </c>
      <c r="T63" s="57">
        <f>'B-8 BC Pct sorted'!AQ61</f>
        <v>5.9970014992503746E-3</v>
      </c>
      <c r="U63" s="28">
        <f>'B-9 BC Rank sorted'!AQ61</f>
        <v>40</v>
      </c>
      <c r="V63" s="28">
        <f>'B-7 BC Numb sorted'!AY61</f>
        <v>6</v>
      </c>
      <c r="W63" s="57">
        <f>'B-8 BC Pct sorted'!AY61</f>
        <v>1.1741682974559686E-2</v>
      </c>
      <c r="X63" s="28">
        <f>'B-9 BC Rank sorted'!AY61</f>
        <v>26</v>
      </c>
      <c r="Y63" s="28">
        <f>'B-7 BC Numb sorted'!BC61</f>
        <v>7</v>
      </c>
      <c r="Z63" s="57">
        <f>'B-8 BC Pct sorted'!BC61</f>
        <v>4.6979865771812082E-2</v>
      </c>
      <c r="AA63" s="28">
        <f>'B-9 BC Rank sorted'!BC61</f>
        <v>1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7"/>
        <v>7</v>
      </c>
      <c r="H64" s="59">
        <f t="shared" si="8"/>
        <v>3.0316154179298397E-3</v>
      </c>
      <c r="I64" s="27">
        <f t="shared" si="9"/>
        <v>67</v>
      </c>
      <c r="J64" s="28">
        <f>'B-7 BC Numb sorted'!L62</f>
        <v>0</v>
      </c>
      <c r="K64" s="57">
        <f>'B-8 BC Pct sorted'!L62</f>
        <v>0</v>
      </c>
      <c r="L64" s="28">
        <f>'B-9 BC Rank sorted'!L62</f>
        <v>71</v>
      </c>
      <c r="M64" s="28">
        <f>'B-7 BC Numb sorted'!M62</f>
        <v>0</v>
      </c>
      <c r="N64" s="57">
        <f>'B-8 BC Pct sorted'!M62</f>
        <v>0</v>
      </c>
      <c r="O64" s="28">
        <f>'B-9 BC Rank sorted'!M62</f>
        <v>38</v>
      </c>
      <c r="P64" s="28">
        <f>'B-7 BC Numb sorted'!Y62</f>
        <v>5</v>
      </c>
      <c r="Q64" s="57">
        <f>'B-8 BC Pct sorted'!Y62</f>
        <v>8.6355785837651123E-3</v>
      </c>
      <c r="R64" s="28">
        <f>'B-9 BC Rank sorted'!Y62</f>
        <v>32</v>
      </c>
      <c r="S64" s="28">
        <f>'B-7 BC Numb sorted'!AQ62</f>
        <v>1</v>
      </c>
      <c r="T64" s="57">
        <f>'B-8 BC Pct sorted'!AQ62</f>
        <v>1.4992503748125937E-3</v>
      </c>
      <c r="U64" s="28">
        <f>'B-9 BC Rank sorted'!AQ62</f>
        <v>69</v>
      </c>
      <c r="V64" s="28">
        <f>'B-7 BC Numb sorted'!AY62</f>
        <v>1</v>
      </c>
      <c r="W64" s="57">
        <f>'B-8 BC Pct sorted'!AY62</f>
        <v>1.9569471624266144E-3</v>
      </c>
      <c r="X64" s="28">
        <f>'B-9 BC Rank sorted'!AY62</f>
        <v>60</v>
      </c>
      <c r="Y64" s="28">
        <f>'B-7 BC Numb sorted'!BC62</f>
        <v>0</v>
      </c>
      <c r="Z64" s="57">
        <f>'B-8 BC Pct sorted'!BC62</f>
        <v>0</v>
      </c>
      <c r="AA64" s="28">
        <f>'B-9 BC Rank sorted'!BC62</f>
        <v>55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7"/>
        <v>19</v>
      </c>
      <c r="H65" s="59">
        <f t="shared" si="8"/>
        <v>8.2286704200952802E-3</v>
      </c>
      <c r="I65" s="27">
        <f t="shared" si="9"/>
        <v>40</v>
      </c>
      <c r="J65" s="28">
        <f>'B-7 BC Numb sorted'!L63</f>
        <v>4</v>
      </c>
      <c r="K65" s="57">
        <f>'B-8 BC Pct sorted'!L63</f>
        <v>1.4184397163120567E-2</v>
      </c>
      <c r="L65" s="28">
        <f>'B-9 BC Rank sorted'!L63</f>
        <v>21</v>
      </c>
      <c r="M65" s="28">
        <f>'B-7 BC Numb sorted'!M63</f>
        <v>0</v>
      </c>
      <c r="N65" s="57">
        <f>'B-8 BC Pct sorted'!M63</f>
        <v>0</v>
      </c>
      <c r="O65" s="28">
        <f>'B-9 BC Rank sorted'!M63</f>
        <v>38</v>
      </c>
      <c r="P65" s="28">
        <f>'B-7 BC Numb sorted'!Y63</f>
        <v>4</v>
      </c>
      <c r="Q65" s="57">
        <f>'B-8 BC Pct sorted'!Y63</f>
        <v>6.9084628670120895E-3</v>
      </c>
      <c r="R65" s="28">
        <f>'B-9 BC Rank sorted'!Y63</f>
        <v>37</v>
      </c>
      <c r="S65" s="28">
        <f>'B-7 BC Numb sorted'!AQ63</f>
        <v>3</v>
      </c>
      <c r="T65" s="57">
        <f>'B-8 BC Pct sorted'!AQ63</f>
        <v>4.4977511244377807E-3</v>
      </c>
      <c r="U65" s="28">
        <f>'B-9 BC Rank sorted'!AQ63</f>
        <v>47</v>
      </c>
      <c r="V65" s="28">
        <f>'B-7 BC Numb sorted'!AY63</f>
        <v>8</v>
      </c>
      <c r="W65" s="57">
        <f>'B-8 BC Pct sorted'!AY63</f>
        <v>1.5655577299412915E-2</v>
      </c>
      <c r="X65" s="28">
        <f>'B-9 BC Rank sorted'!AY63</f>
        <v>21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55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7"/>
        <v>20</v>
      </c>
      <c r="H66" s="59">
        <f t="shared" si="8"/>
        <v>8.6617583369423996E-3</v>
      </c>
      <c r="I66" s="27">
        <f t="shared" si="9"/>
        <v>36</v>
      </c>
      <c r="J66" s="28">
        <f>'B-7 BC Numb sorted'!L64</f>
        <v>2</v>
      </c>
      <c r="K66" s="57">
        <f>'B-8 BC Pct sorted'!L64</f>
        <v>7.0921985815602835E-3</v>
      </c>
      <c r="L66" s="28">
        <f>'B-9 BC Rank sorted'!L64</f>
        <v>40</v>
      </c>
      <c r="M66" s="28">
        <f>'B-7 BC Numb sorted'!M64</f>
        <v>0</v>
      </c>
      <c r="N66" s="57">
        <f>'B-8 BC Pct sorted'!M64</f>
        <v>0</v>
      </c>
      <c r="O66" s="28">
        <f>'B-9 BC Rank sorted'!M64</f>
        <v>38</v>
      </c>
      <c r="P66" s="28">
        <f>'B-7 BC Numb sorted'!Y64</f>
        <v>5</v>
      </c>
      <c r="Q66" s="57">
        <f>'B-8 BC Pct sorted'!Y64</f>
        <v>8.6355785837651123E-3</v>
      </c>
      <c r="R66" s="28">
        <f>'B-9 BC Rank sorted'!Y64</f>
        <v>32</v>
      </c>
      <c r="S66" s="28">
        <f>'B-7 BC Numb sorted'!AQ64</f>
        <v>6</v>
      </c>
      <c r="T66" s="57">
        <f>'B-8 BC Pct sorted'!AQ64</f>
        <v>8.9955022488755615E-3</v>
      </c>
      <c r="U66" s="28">
        <f>'B-9 BC Rank sorted'!AQ64</f>
        <v>30</v>
      </c>
      <c r="V66" s="28">
        <f>'B-7 BC Numb sorted'!AY64</f>
        <v>6</v>
      </c>
      <c r="W66" s="57">
        <f>'B-8 BC Pct sorted'!AY64</f>
        <v>1.1741682974559686E-2</v>
      </c>
      <c r="X66" s="28">
        <f>'B-9 BC Rank sorted'!AY64</f>
        <v>26</v>
      </c>
      <c r="Y66" s="28">
        <f>'B-7 BC Numb sorted'!BC64</f>
        <v>1</v>
      </c>
      <c r="Z66" s="57">
        <f>'B-8 BC Pct sorted'!BC64</f>
        <v>6.7114093959731542E-3</v>
      </c>
      <c r="AA66" s="28">
        <f>'B-9 BC Rank sorted'!BC64</f>
        <v>40</v>
      </c>
    </row>
    <row r="67" spans="1:123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7"/>
        <v>19</v>
      </c>
      <c r="H67" s="59">
        <f t="shared" si="8"/>
        <v>8.2286704200952802E-3</v>
      </c>
      <c r="I67" s="27">
        <f t="shared" si="9"/>
        <v>40</v>
      </c>
      <c r="J67" s="28">
        <f>'B-7 BC Numb sorted'!L65</f>
        <v>0</v>
      </c>
      <c r="K67" s="57">
        <f>'B-8 BC Pct sorted'!L65</f>
        <v>0</v>
      </c>
      <c r="L67" s="28">
        <f>'B-9 BC Rank sorted'!L65</f>
        <v>71</v>
      </c>
      <c r="M67" s="28">
        <f>'B-7 BC Numb sorted'!M65</f>
        <v>2</v>
      </c>
      <c r="N67" s="57">
        <f>'B-8 BC Pct sorted'!M65</f>
        <v>1.6528925619834711E-2</v>
      </c>
      <c r="O67" s="28">
        <f>'B-9 BC Rank sorted'!M65</f>
        <v>12</v>
      </c>
      <c r="P67" s="28">
        <f>'B-7 BC Numb sorted'!Y65</f>
        <v>6</v>
      </c>
      <c r="Q67" s="57">
        <f>'B-8 BC Pct sorted'!Y65</f>
        <v>1.0362694300518135E-2</v>
      </c>
      <c r="R67" s="28">
        <f>'B-9 BC Rank sorted'!Y65</f>
        <v>30</v>
      </c>
      <c r="S67" s="28">
        <f>'B-7 BC Numb sorted'!AQ65</f>
        <v>9</v>
      </c>
      <c r="T67" s="57">
        <f>'B-8 BC Pct sorted'!AQ65</f>
        <v>1.3493253373313344E-2</v>
      </c>
      <c r="U67" s="28">
        <f>'B-9 BC Rank sorted'!AQ65</f>
        <v>20</v>
      </c>
      <c r="V67" s="28">
        <f>'B-7 BC Numb sorted'!AY65</f>
        <v>0</v>
      </c>
      <c r="W67" s="57">
        <f>'B-8 BC Pct sorted'!AY65</f>
        <v>0</v>
      </c>
      <c r="X67" s="28">
        <f>'B-9 BC Rank sorted'!AY65</f>
        <v>81</v>
      </c>
      <c r="Y67" s="28">
        <f>'B-7 BC Numb sorted'!BC65</f>
        <v>2</v>
      </c>
      <c r="Z67" s="57">
        <f>'B-8 BC Pct sorted'!BC65</f>
        <v>1.3422818791946308E-2</v>
      </c>
      <c r="AA67" s="28">
        <f>'B-9 BC Rank sorted'!BC65</f>
        <v>25</v>
      </c>
    </row>
    <row r="68" spans="1:123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7"/>
        <v>10</v>
      </c>
      <c r="H68" s="59">
        <f t="shared" si="8"/>
        <v>4.3308791684711998E-3</v>
      </c>
      <c r="I68" s="27">
        <f t="shared" si="9"/>
        <v>57</v>
      </c>
      <c r="J68" s="28">
        <f>'B-7 BC Numb sorted'!L66</f>
        <v>0</v>
      </c>
      <c r="K68" s="57">
        <f>'B-8 BC Pct sorted'!L66</f>
        <v>0</v>
      </c>
      <c r="L68" s="28">
        <f>'B-9 BC Rank sorted'!L66</f>
        <v>71</v>
      </c>
      <c r="M68" s="28">
        <f>'B-7 BC Numb sorted'!M66</f>
        <v>0</v>
      </c>
      <c r="N68" s="57">
        <f>'B-8 BC Pct sorted'!M66</f>
        <v>0</v>
      </c>
      <c r="O68" s="28">
        <f>'B-9 BC Rank sorted'!M66</f>
        <v>38</v>
      </c>
      <c r="P68" s="28">
        <f>'B-7 BC Numb sorted'!Y66</f>
        <v>0</v>
      </c>
      <c r="Q68" s="57">
        <f>'B-8 BC Pct sorted'!Y66</f>
        <v>0</v>
      </c>
      <c r="R68" s="28">
        <f>'B-9 BC Rank sorted'!Y66</f>
        <v>88</v>
      </c>
      <c r="S68" s="28">
        <f>'B-7 BC Numb sorted'!AQ66</f>
        <v>3</v>
      </c>
      <c r="T68" s="57">
        <f>'B-8 BC Pct sorted'!AQ66</f>
        <v>4.4977511244377807E-3</v>
      </c>
      <c r="U68" s="28">
        <f>'B-9 BC Rank sorted'!AQ66</f>
        <v>47</v>
      </c>
      <c r="V68" s="28">
        <f>'B-7 BC Numb sorted'!AY66</f>
        <v>4</v>
      </c>
      <c r="W68" s="57">
        <f>'B-8 BC Pct sorted'!AY66</f>
        <v>7.8277886497064575E-3</v>
      </c>
      <c r="X68" s="28">
        <f>'B-9 BC Rank sorted'!AY66</f>
        <v>36</v>
      </c>
      <c r="Y68" s="28">
        <f>'B-7 BC Numb sorted'!BC66</f>
        <v>3</v>
      </c>
      <c r="Z68" s="57">
        <f>'B-8 BC Pct sorted'!BC66</f>
        <v>2.0134228187919462E-2</v>
      </c>
      <c r="AA68" s="28">
        <f>'B-9 BC Rank sorted'!BC66</f>
        <v>15</v>
      </c>
    </row>
    <row r="69" spans="1:123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10">J69+M69+P69+S69+V69+Y69</f>
        <v>2</v>
      </c>
      <c r="H69" s="59">
        <f t="shared" si="8"/>
        <v>8.661758336942399E-4</v>
      </c>
      <c r="I69" s="27">
        <f t="shared" si="9"/>
        <v>93</v>
      </c>
      <c r="J69" s="28">
        <f>'B-7 BC Numb sorted'!L67</f>
        <v>1</v>
      </c>
      <c r="K69" s="57">
        <f>'B-8 BC Pct sorted'!L67</f>
        <v>3.5460992907801418E-3</v>
      </c>
      <c r="L69" s="28">
        <f>'B-9 BC Rank sorted'!L67</f>
        <v>53</v>
      </c>
      <c r="M69" s="28">
        <f>'B-7 BC Numb sorted'!M67</f>
        <v>0</v>
      </c>
      <c r="N69" s="57">
        <f>'B-8 BC Pct sorted'!M67</f>
        <v>0</v>
      </c>
      <c r="O69" s="28">
        <f>'B-9 BC Rank sorted'!M67</f>
        <v>38</v>
      </c>
      <c r="P69" s="28">
        <f>'B-7 BC Numb sorted'!Y67</f>
        <v>1</v>
      </c>
      <c r="Q69" s="57">
        <f>'B-8 BC Pct sorted'!Y67</f>
        <v>1.7271157167530224E-3</v>
      </c>
      <c r="R69" s="28">
        <f>'B-9 BC Rank sorted'!Y67</f>
        <v>70</v>
      </c>
      <c r="S69" s="28">
        <f>'B-7 BC Numb sorted'!AQ67</f>
        <v>0</v>
      </c>
      <c r="T69" s="57">
        <f>'B-8 BC Pct sorted'!AQ67</f>
        <v>0</v>
      </c>
      <c r="U69" s="28">
        <f>'B-9 BC Rank sorted'!AQ67</f>
        <v>88</v>
      </c>
      <c r="V69" s="28">
        <f>'B-7 BC Numb sorted'!AY67</f>
        <v>0</v>
      </c>
      <c r="W69" s="57">
        <f>'B-8 BC Pct sorted'!AY67</f>
        <v>0</v>
      </c>
      <c r="X69" s="28">
        <f>'B-9 BC Rank sorted'!AY67</f>
        <v>81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55</v>
      </c>
    </row>
    <row r="70" spans="1:123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10"/>
        <v>20</v>
      </c>
      <c r="H70" s="59">
        <f t="shared" si="8"/>
        <v>8.6617583369423996E-3</v>
      </c>
      <c r="I70" s="27">
        <f t="shared" si="9"/>
        <v>36</v>
      </c>
      <c r="J70" s="28">
        <f>'B-7 BC Numb sorted'!L68</f>
        <v>4</v>
      </c>
      <c r="K70" s="57">
        <f>'B-8 BC Pct sorted'!L68</f>
        <v>1.4184397163120567E-2</v>
      </c>
      <c r="L70" s="28">
        <f>'B-9 BC Rank sorted'!L68</f>
        <v>21</v>
      </c>
      <c r="M70" s="28">
        <f>'B-7 BC Numb sorted'!M68</f>
        <v>0</v>
      </c>
      <c r="N70" s="57">
        <f>'B-8 BC Pct sorted'!M68</f>
        <v>0</v>
      </c>
      <c r="O70" s="28">
        <f>'B-9 BC Rank sorted'!M68</f>
        <v>38</v>
      </c>
      <c r="P70" s="28">
        <f>'B-7 BC Numb sorted'!Y68</f>
        <v>3</v>
      </c>
      <c r="Q70" s="57">
        <f>'B-8 BC Pct sorted'!Y68</f>
        <v>5.1813471502590676E-3</v>
      </c>
      <c r="R70" s="28">
        <f>'B-9 BC Rank sorted'!Y68</f>
        <v>41</v>
      </c>
      <c r="S70" s="28">
        <f>'B-7 BC Numb sorted'!AQ68</f>
        <v>9</v>
      </c>
      <c r="T70" s="57">
        <f>'B-8 BC Pct sorted'!AQ68</f>
        <v>1.3493253373313344E-2</v>
      </c>
      <c r="U70" s="28">
        <f>'B-9 BC Rank sorted'!AQ68</f>
        <v>20</v>
      </c>
      <c r="V70" s="28">
        <f>'B-7 BC Numb sorted'!AY68</f>
        <v>4</v>
      </c>
      <c r="W70" s="57">
        <f>'B-8 BC Pct sorted'!AY68</f>
        <v>7.8277886497064575E-3</v>
      </c>
      <c r="X70" s="28">
        <f>'B-9 BC Rank sorted'!AY68</f>
        <v>36</v>
      </c>
      <c r="Y70" s="28">
        <f>'B-7 BC Numb sorted'!BC68</f>
        <v>0</v>
      </c>
      <c r="Z70" s="57">
        <f>'B-8 BC Pct sorted'!BC68</f>
        <v>0</v>
      </c>
      <c r="AA70" s="28">
        <f>'B-9 BC Rank sorted'!BC68</f>
        <v>55</v>
      </c>
    </row>
    <row r="71" spans="1:123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10"/>
        <v>12</v>
      </c>
      <c r="H71" s="59">
        <f t="shared" si="8"/>
        <v>5.1970550021654396E-3</v>
      </c>
      <c r="I71" s="27">
        <f t="shared" si="9"/>
        <v>52</v>
      </c>
      <c r="J71" s="28">
        <f>'B-7 BC Numb sorted'!L69</f>
        <v>2</v>
      </c>
      <c r="K71" s="57">
        <f>'B-8 BC Pct sorted'!L69</f>
        <v>7.0921985815602835E-3</v>
      </c>
      <c r="L71" s="28">
        <f>'B-9 BC Rank sorted'!L69</f>
        <v>40</v>
      </c>
      <c r="M71" s="28">
        <f>'B-7 BC Numb sorted'!M69</f>
        <v>0</v>
      </c>
      <c r="N71" s="57">
        <f>'B-8 BC Pct sorted'!M69</f>
        <v>0</v>
      </c>
      <c r="O71" s="28">
        <f>'B-9 BC Rank sorted'!M69</f>
        <v>38</v>
      </c>
      <c r="P71" s="28">
        <f>'B-7 BC Numb sorted'!Y69</f>
        <v>2</v>
      </c>
      <c r="Q71" s="57">
        <f>'B-8 BC Pct sorted'!Y69</f>
        <v>3.4542314335060447E-3</v>
      </c>
      <c r="R71" s="28">
        <f>'B-9 BC Rank sorted'!Y69</f>
        <v>58</v>
      </c>
      <c r="S71" s="28">
        <f>'B-7 BC Numb sorted'!AQ69</f>
        <v>6</v>
      </c>
      <c r="T71" s="57">
        <f>'B-8 BC Pct sorted'!AQ69</f>
        <v>8.9955022488755615E-3</v>
      </c>
      <c r="U71" s="28">
        <f>'B-9 BC Rank sorted'!AQ69</f>
        <v>30</v>
      </c>
      <c r="V71" s="28">
        <f>'B-7 BC Numb sorted'!AY69</f>
        <v>2</v>
      </c>
      <c r="W71" s="57">
        <f>'B-8 BC Pct sorted'!AY69</f>
        <v>3.9138943248532287E-3</v>
      </c>
      <c r="X71" s="28">
        <f>'B-9 BC Rank sorted'!AY69</f>
        <v>52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55</v>
      </c>
    </row>
    <row r="72" spans="1:123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10"/>
        <v>5</v>
      </c>
      <c r="H72" s="59">
        <f t="shared" si="8"/>
        <v>2.1654395842355999E-3</v>
      </c>
      <c r="I72" s="27">
        <f t="shared" si="9"/>
        <v>73</v>
      </c>
      <c r="J72" s="28">
        <f>'B-7 BC Numb sorted'!L70</f>
        <v>0</v>
      </c>
      <c r="K72" s="57">
        <f>'B-8 BC Pct sorted'!L70</f>
        <v>0</v>
      </c>
      <c r="L72" s="28">
        <f>'B-9 BC Rank sorted'!L70</f>
        <v>71</v>
      </c>
      <c r="M72" s="28">
        <f>'B-7 BC Numb sorted'!M70</f>
        <v>0</v>
      </c>
      <c r="N72" s="57">
        <f>'B-8 BC Pct sorted'!M70</f>
        <v>0</v>
      </c>
      <c r="O72" s="28">
        <f>'B-9 BC Rank sorted'!M70</f>
        <v>38</v>
      </c>
      <c r="P72" s="28">
        <f>'B-7 BC Numb sorted'!Y70</f>
        <v>4</v>
      </c>
      <c r="Q72" s="57">
        <f>'B-8 BC Pct sorted'!Y70</f>
        <v>6.9084628670120895E-3</v>
      </c>
      <c r="R72" s="28">
        <f>'B-9 BC Rank sorted'!Y70</f>
        <v>37</v>
      </c>
      <c r="S72" s="28">
        <f>'B-7 BC Numb sorted'!AQ70</f>
        <v>0</v>
      </c>
      <c r="T72" s="57">
        <f>'B-8 BC Pct sorted'!AQ70</f>
        <v>0</v>
      </c>
      <c r="U72" s="28">
        <f>'B-9 BC Rank sorted'!AQ70</f>
        <v>88</v>
      </c>
      <c r="V72" s="28">
        <f>'B-7 BC Numb sorted'!AY70</f>
        <v>1</v>
      </c>
      <c r="W72" s="57">
        <f>'B-8 BC Pct sorted'!AY70</f>
        <v>1.9569471624266144E-3</v>
      </c>
      <c r="X72" s="28">
        <f>'B-9 BC Rank sorted'!AY70</f>
        <v>60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55</v>
      </c>
    </row>
    <row r="73" spans="1:123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10"/>
        <v>11</v>
      </c>
      <c r="H73" s="59">
        <f t="shared" si="8"/>
        <v>4.7639670853183193E-3</v>
      </c>
      <c r="I73" s="27">
        <f t="shared" si="9"/>
        <v>55</v>
      </c>
      <c r="J73" s="28">
        <f>'B-7 BC Numb sorted'!L71</f>
        <v>2</v>
      </c>
      <c r="K73" s="57">
        <f>'B-8 BC Pct sorted'!L71</f>
        <v>7.0921985815602835E-3</v>
      </c>
      <c r="L73" s="28">
        <f>'B-9 BC Rank sorted'!L71</f>
        <v>40</v>
      </c>
      <c r="M73" s="28">
        <f>'B-7 BC Numb sorted'!M71</f>
        <v>0</v>
      </c>
      <c r="N73" s="57">
        <f>'B-8 BC Pct sorted'!M71</f>
        <v>0</v>
      </c>
      <c r="O73" s="28">
        <f>'B-9 BC Rank sorted'!M71</f>
        <v>38</v>
      </c>
      <c r="P73" s="28">
        <f>'B-7 BC Numb sorted'!Y71</f>
        <v>6</v>
      </c>
      <c r="Q73" s="57">
        <f>'B-8 BC Pct sorted'!Y71</f>
        <v>1.0362694300518135E-2</v>
      </c>
      <c r="R73" s="28">
        <f>'B-9 BC Rank sorted'!Y71</f>
        <v>30</v>
      </c>
      <c r="S73" s="28">
        <f>'B-7 BC Numb sorted'!AQ71</f>
        <v>0</v>
      </c>
      <c r="T73" s="57">
        <f>'B-8 BC Pct sorted'!AQ71</f>
        <v>0</v>
      </c>
      <c r="U73" s="28">
        <f>'B-9 BC Rank sorted'!AQ71</f>
        <v>88</v>
      </c>
      <c r="V73" s="28">
        <f>'B-7 BC Numb sorted'!AY71</f>
        <v>1</v>
      </c>
      <c r="W73" s="57">
        <f>'B-8 BC Pct sorted'!AY71</f>
        <v>1.9569471624266144E-3</v>
      </c>
      <c r="X73" s="28">
        <f>'B-9 BC Rank sorted'!AY71</f>
        <v>60</v>
      </c>
      <c r="Y73" s="28">
        <f>'B-7 BC Numb sorted'!BC71</f>
        <v>2</v>
      </c>
      <c r="Z73" s="57">
        <f>'B-8 BC Pct sorted'!BC71</f>
        <v>1.3422818791946308E-2</v>
      </c>
      <c r="AA73" s="28">
        <f>'B-9 BC Rank sorted'!BC71</f>
        <v>25</v>
      </c>
    </row>
    <row r="74" spans="1:123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10"/>
        <v>5</v>
      </c>
      <c r="H74" s="59">
        <f t="shared" si="8"/>
        <v>2.1654395842355999E-3</v>
      </c>
      <c r="I74" s="27">
        <f t="shared" si="9"/>
        <v>73</v>
      </c>
      <c r="J74" s="28">
        <f>'B-7 BC Numb sorted'!L72</f>
        <v>0</v>
      </c>
      <c r="K74" s="57">
        <f>'B-8 BC Pct sorted'!L72</f>
        <v>0</v>
      </c>
      <c r="L74" s="28">
        <f>'B-9 BC Rank sorted'!L72</f>
        <v>71</v>
      </c>
      <c r="M74" s="28">
        <f>'B-7 BC Numb sorted'!M72</f>
        <v>0</v>
      </c>
      <c r="N74" s="57">
        <f>'B-8 BC Pct sorted'!M72</f>
        <v>0</v>
      </c>
      <c r="O74" s="28">
        <f>'B-9 BC Rank sorted'!M72</f>
        <v>38</v>
      </c>
      <c r="P74" s="28">
        <f>'B-7 BC Numb sorted'!Y72</f>
        <v>1</v>
      </c>
      <c r="Q74" s="57">
        <f>'B-8 BC Pct sorted'!Y72</f>
        <v>1.7271157167530224E-3</v>
      </c>
      <c r="R74" s="28">
        <f>'B-9 BC Rank sorted'!Y72</f>
        <v>70</v>
      </c>
      <c r="S74" s="28">
        <f>'B-7 BC Numb sorted'!AQ72</f>
        <v>1</v>
      </c>
      <c r="T74" s="57">
        <f>'B-8 BC Pct sorted'!AQ72</f>
        <v>1.4992503748125937E-3</v>
      </c>
      <c r="U74" s="28">
        <f>'B-9 BC Rank sorted'!AQ72</f>
        <v>69</v>
      </c>
      <c r="V74" s="28">
        <f>'B-7 BC Numb sorted'!AY72</f>
        <v>3</v>
      </c>
      <c r="W74" s="57">
        <f>'B-8 BC Pct sorted'!AY72</f>
        <v>5.8708414872798431E-3</v>
      </c>
      <c r="X74" s="28">
        <f>'B-9 BC Rank sorted'!AY72</f>
        <v>42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55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10"/>
        <v>5</v>
      </c>
      <c r="H75" s="59">
        <f t="shared" ref="H75:H124" si="11">G75/$G$4</f>
        <v>2.1654395842355999E-3</v>
      </c>
      <c r="I75" s="27">
        <f t="shared" ref="I75:I124" si="12">RANK(G75,G$10:G$124,0)</f>
        <v>73</v>
      </c>
      <c r="J75" s="28">
        <f>'B-7 BC Numb sorted'!L73</f>
        <v>0</v>
      </c>
      <c r="K75" s="57">
        <f>'B-8 BC Pct sorted'!L73</f>
        <v>0</v>
      </c>
      <c r="L75" s="28">
        <f>'B-9 BC Rank sorted'!L73</f>
        <v>71</v>
      </c>
      <c r="M75" s="28">
        <f>'B-7 BC Numb sorted'!M73</f>
        <v>0</v>
      </c>
      <c r="N75" s="57">
        <f>'B-8 BC Pct sorted'!M73</f>
        <v>0</v>
      </c>
      <c r="O75" s="28">
        <f>'B-9 BC Rank sorted'!M73</f>
        <v>38</v>
      </c>
      <c r="P75" s="28">
        <f>'B-7 BC Numb sorted'!Y73</f>
        <v>1</v>
      </c>
      <c r="Q75" s="57">
        <f>'B-8 BC Pct sorted'!Y73</f>
        <v>1.7271157167530224E-3</v>
      </c>
      <c r="R75" s="28">
        <f>'B-9 BC Rank sorted'!Y73</f>
        <v>70</v>
      </c>
      <c r="S75" s="28">
        <f>'B-7 BC Numb sorted'!AQ73</f>
        <v>3</v>
      </c>
      <c r="T75" s="57">
        <f>'B-8 BC Pct sorted'!AQ73</f>
        <v>4.4977511244377807E-3</v>
      </c>
      <c r="U75" s="28">
        <f>'B-9 BC Rank sorted'!AQ73</f>
        <v>47</v>
      </c>
      <c r="V75" s="28">
        <f>'B-7 BC Numb sorted'!AY73</f>
        <v>1</v>
      </c>
      <c r="W75" s="57">
        <f>'B-8 BC Pct sorted'!AY73</f>
        <v>1.9569471624266144E-3</v>
      </c>
      <c r="X75" s="28">
        <f>'B-9 BC Rank sorted'!AY73</f>
        <v>60</v>
      </c>
      <c r="Y75" s="28">
        <f>'B-7 BC Numb sorted'!BC73</f>
        <v>0</v>
      </c>
      <c r="Z75" s="57">
        <f>'B-8 BC Pct sorted'!BC73</f>
        <v>0</v>
      </c>
      <c r="AA75" s="28">
        <f>'B-9 BC Rank sorted'!BC73</f>
        <v>55</v>
      </c>
    </row>
    <row r="76" spans="1:123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10"/>
        <v>10</v>
      </c>
      <c r="H76" s="59">
        <f t="shared" si="11"/>
        <v>4.3308791684711998E-3</v>
      </c>
      <c r="I76" s="27">
        <f t="shared" si="12"/>
        <v>57</v>
      </c>
      <c r="J76" s="28">
        <f>'B-7 BC Numb sorted'!L74</f>
        <v>3</v>
      </c>
      <c r="K76" s="57">
        <f>'B-8 BC Pct sorted'!L74</f>
        <v>1.0638297872340425E-2</v>
      </c>
      <c r="L76" s="28">
        <f>'B-9 BC Rank sorted'!L74</f>
        <v>28</v>
      </c>
      <c r="M76" s="28">
        <f>'B-7 BC Numb sorted'!M74</f>
        <v>1</v>
      </c>
      <c r="N76" s="57">
        <f>'B-8 BC Pct sorted'!M74</f>
        <v>8.2644628099173556E-3</v>
      </c>
      <c r="O76" s="28">
        <f>'B-9 BC Rank sorted'!M74</f>
        <v>23</v>
      </c>
      <c r="P76" s="28">
        <f>'B-7 BC Numb sorted'!Y74</f>
        <v>0</v>
      </c>
      <c r="Q76" s="57">
        <f>'B-8 BC Pct sorted'!Y74</f>
        <v>0</v>
      </c>
      <c r="R76" s="28">
        <f>'B-9 BC Rank sorted'!Y74</f>
        <v>88</v>
      </c>
      <c r="S76" s="28">
        <f>'B-7 BC Numb sorted'!AQ74</f>
        <v>2</v>
      </c>
      <c r="T76" s="57">
        <f>'B-8 BC Pct sorted'!AQ74</f>
        <v>2.9985007496251873E-3</v>
      </c>
      <c r="U76" s="28">
        <f>'B-9 BC Rank sorted'!AQ74</f>
        <v>57</v>
      </c>
      <c r="V76" s="28">
        <f>'B-7 BC Numb sorted'!AY74</f>
        <v>1</v>
      </c>
      <c r="W76" s="57">
        <f>'B-8 BC Pct sorted'!AY74</f>
        <v>1.9569471624266144E-3</v>
      </c>
      <c r="X76" s="28">
        <f>'B-9 BC Rank sorted'!AY74</f>
        <v>60</v>
      </c>
      <c r="Y76" s="28">
        <f>'B-7 BC Numb sorted'!BC74</f>
        <v>3</v>
      </c>
      <c r="Z76" s="57">
        <f>'B-8 BC Pct sorted'!BC74</f>
        <v>2.0134228187919462E-2</v>
      </c>
      <c r="AA76" s="28">
        <f>'B-9 BC Rank sorted'!BC74</f>
        <v>15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10"/>
        <v>6</v>
      </c>
      <c r="H77" s="59">
        <f t="shared" si="11"/>
        <v>2.5985275010827198E-3</v>
      </c>
      <c r="I77" s="27">
        <f t="shared" si="12"/>
        <v>69</v>
      </c>
      <c r="J77" s="28">
        <f>'B-7 BC Numb sorted'!L75</f>
        <v>0</v>
      </c>
      <c r="K77" s="57">
        <f>'B-8 BC Pct sorted'!L75</f>
        <v>0</v>
      </c>
      <c r="L77" s="28">
        <f>'B-9 BC Rank sorted'!L75</f>
        <v>71</v>
      </c>
      <c r="M77" s="28">
        <f>'B-7 BC Numb sorted'!M75</f>
        <v>0</v>
      </c>
      <c r="N77" s="57">
        <f>'B-8 BC Pct sorted'!M75</f>
        <v>0</v>
      </c>
      <c r="O77" s="28">
        <f>'B-9 BC Rank sorted'!M75</f>
        <v>38</v>
      </c>
      <c r="P77" s="28">
        <f>'B-7 BC Numb sorted'!Y75</f>
        <v>2</v>
      </c>
      <c r="Q77" s="57">
        <f>'B-8 BC Pct sorted'!Y75</f>
        <v>3.4542314335060447E-3</v>
      </c>
      <c r="R77" s="28">
        <f>'B-9 BC Rank sorted'!Y75</f>
        <v>58</v>
      </c>
      <c r="S77" s="28">
        <f>'B-7 BC Numb sorted'!AQ75</f>
        <v>4</v>
      </c>
      <c r="T77" s="57">
        <f>'B-8 BC Pct sorted'!AQ75</f>
        <v>5.9970014992503746E-3</v>
      </c>
      <c r="U77" s="28">
        <f>'B-9 BC Rank sorted'!AQ75</f>
        <v>40</v>
      </c>
      <c r="V77" s="28">
        <f>'B-7 BC Numb sorted'!AY75</f>
        <v>0</v>
      </c>
      <c r="W77" s="57">
        <f>'B-8 BC Pct sorted'!AY75</f>
        <v>0</v>
      </c>
      <c r="X77" s="28">
        <f>'B-9 BC Rank sorted'!AY75</f>
        <v>81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55</v>
      </c>
    </row>
    <row r="78" spans="1:123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10"/>
        <v>8</v>
      </c>
      <c r="H78" s="59">
        <f t="shared" si="11"/>
        <v>3.4647033347769596E-3</v>
      </c>
      <c r="I78" s="27">
        <f t="shared" si="12"/>
        <v>65</v>
      </c>
      <c r="J78" s="28">
        <f>'B-7 BC Numb sorted'!L76</f>
        <v>3</v>
      </c>
      <c r="K78" s="57">
        <f>'B-8 BC Pct sorted'!L76</f>
        <v>1.0638297872340425E-2</v>
      </c>
      <c r="L78" s="28">
        <f>'B-9 BC Rank sorted'!L76</f>
        <v>28</v>
      </c>
      <c r="M78" s="28">
        <f>'B-7 BC Numb sorted'!M76</f>
        <v>0</v>
      </c>
      <c r="N78" s="57">
        <f>'B-8 BC Pct sorted'!M76</f>
        <v>0</v>
      </c>
      <c r="O78" s="28">
        <f>'B-9 BC Rank sorted'!M76</f>
        <v>38</v>
      </c>
      <c r="P78" s="28">
        <f>'B-7 BC Numb sorted'!Y76</f>
        <v>3</v>
      </c>
      <c r="Q78" s="57">
        <f>'B-8 BC Pct sorted'!Y76</f>
        <v>5.1813471502590676E-3</v>
      </c>
      <c r="R78" s="28">
        <f>'B-9 BC Rank sorted'!Y76</f>
        <v>41</v>
      </c>
      <c r="S78" s="28">
        <f>'B-7 BC Numb sorted'!AQ76</f>
        <v>1</v>
      </c>
      <c r="T78" s="57">
        <f>'B-8 BC Pct sorted'!AQ76</f>
        <v>1.4992503748125937E-3</v>
      </c>
      <c r="U78" s="28">
        <f>'B-9 BC Rank sorted'!AQ76</f>
        <v>69</v>
      </c>
      <c r="V78" s="28">
        <f>'B-7 BC Numb sorted'!AY76</f>
        <v>1</v>
      </c>
      <c r="W78" s="57">
        <f>'B-8 BC Pct sorted'!AY76</f>
        <v>1.9569471624266144E-3</v>
      </c>
      <c r="X78" s="28">
        <f>'B-9 BC Rank sorted'!AY76</f>
        <v>60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55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10"/>
        <v>10</v>
      </c>
      <c r="H79" s="59">
        <f t="shared" si="11"/>
        <v>4.3308791684711998E-3</v>
      </c>
      <c r="I79" s="27">
        <f t="shared" si="12"/>
        <v>57</v>
      </c>
      <c r="J79" s="28">
        <f>'B-7 BC Numb sorted'!L77</f>
        <v>0</v>
      </c>
      <c r="K79" s="57">
        <f>'B-8 BC Pct sorted'!L77</f>
        <v>0</v>
      </c>
      <c r="L79" s="28">
        <f>'B-9 BC Rank sorted'!L77</f>
        <v>71</v>
      </c>
      <c r="M79" s="28">
        <f>'B-7 BC Numb sorted'!M77</f>
        <v>0</v>
      </c>
      <c r="N79" s="57">
        <f>'B-8 BC Pct sorted'!M77</f>
        <v>0</v>
      </c>
      <c r="O79" s="28">
        <f>'B-9 BC Rank sorted'!M77</f>
        <v>38</v>
      </c>
      <c r="P79" s="28">
        <f>'B-7 BC Numb sorted'!Y77</f>
        <v>3</v>
      </c>
      <c r="Q79" s="57">
        <f>'B-8 BC Pct sorted'!Y77</f>
        <v>5.1813471502590676E-3</v>
      </c>
      <c r="R79" s="28">
        <f>'B-9 BC Rank sorted'!Y77</f>
        <v>41</v>
      </c>
      <c r="S79" s="28">
        <f>'B-7 BC Numb sorted'!AQ77</f>
        <v>5</v>
      </c>
      <c r="T79" s="57">
        <f>'B-8 BC Pct sorted'!AQ77</f>
        <v>7.4962518740629685E-3</v>
      </c>
      <c r="U79" s="28">
        <f>'B-9 BC Rank sorted'!AQ77</f>
        <v>34</v>
      </c>
      <c r="V79" s="28">
        <f>'B-7 BC Numb sorted'!AY77</f>
        <v>2</v>
      </c>
      <c r="W79" s="57">
        <f>'B-8 BC Pct sorted'!AY77</f>
        <v>3.9138943248532287E-3</v>
      </c>
      <c r="X79" s="28">
        <f>'B-9 BC Rank sorted'!AY77</f>
        <v>52</v>
      </c>
      <c r="Y79" s="28">
        <f>'B-7 BC Numb sorted'!BC77</f>
        <v>0</v>
      </c>
      <c r="Z79" s="57">
        <f>'B-8 BC Pct sorted'!BC77</f>
        <v>0</v>
      </c>
      <c r="AA79" s="28">
        <f>'B-9 BC Rank sorted'!BC77</f>
        <v>55</v>
      </c>
    </row>
    <row r="80" spans="1:123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10"/>
        <v>6</v>
      </c>
      <c r="H80" s="59">
        <f t="shared" si="11"/>
        <v>2.5985275010827198E-3</v>
      </c>
      <c r="I80" s="27">
        <f t="shared" si="12"/>
        <v>69</v>
      </c>
      <c r="J80" s="28">
        <f>'B-7 BC Numb sorted'!L78</f>
        <v>1</v>
      </c>
      <c r="K80" s="57">
        <f>'B-8 BC Pct sorted'!L78</f>
        <v>3.5460992907801418E-3</v>
      </c>
      <c r="L80" s="28">
        <f>'B-9 BC Rank sorted'!L78</f>
        <v>53</v>
      </c>
      <c r="M80" s="28">
        <f>'B-7 BC Numb sorted'!M78</f>
        <v>0</v>
      </c>
      <c r="N80" s="57">
        <f>'B-8 BC Pct sorted'!M78</f>
        <v>0</v>
      </c>
      <c r="O80" s="28">
        <f>'B-9 BC Rank sorted'!M78</f>
        <v>38</v>
      </c>
      <c r="P80" s="28">
        <f>'B-7 BC Numb sorted'!Y78</f>
        <v>2</v>
      </c>
      <c r="Q80" s="57">
        <f>'B-8 BC Pct sorted'!Y78</f>
        <v>3.4542314335060447E-3</v>
      </c>
      <c r="R80" s="28">
        <f>'B-9 BC Rank sorted'!Y78</f>
        <v>58</v>
      </c>
      <c r="S80" s="28">
        <f>'B-7 BC Numb sorted'!AQ78</f>
        <v>2</v>
      </c>
      <c r="T80" s="57">
        <f>'B-8 BC Pct sorted'!AQ78</f>
        <v>2.9985007496251873E-3</v>
      </c>
      <c r="U80" s="28">
        <f>'B-9 BC Rank sorted'!AQ78</f>
        <v>57</v>
      </c>
      <c r="V80" s="28">
        <f>'B-7 BC Numb sorted'!AY78</f>
        <v>1</v>
      </c>
      <c r="W80" s="57">
        <f>'B-8 BC Pct sorted'!AY78</f>
        <v>1.9569471624266144E-3</v>
      </c>
      <c r="X80" s="28">
        <f>'B-9 BC Rank sorted'!AY78</f>
        <v>60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55</v>
      </c>
    </row>
    <row r="81" spans="1:27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10"/>
        <v>9</v>
      </c>
      <c r="H81" s="59">
        <f t="shared" si="11"/>
        <v>3.8977912516240795E-3</v>
      </c>
      <c r="I81" s="27">
        <f t="shared" si="12"/>
        <v>63</v>
      </c>
      <c r="J81" s="28">
        <f>'B-7 BC Numb sorted'!L79</f>
        <v>0</v>
      </c>
      <c r="K81" s="57">
        <f>'B-8 BC Pct sorted'!L79</f>
        <v>0</v>
      </c>
      <c r="L81" s="28">
        <f>'B-9 BC Rank sorted'!L79</f>
        <v>71</v>
      </c>
      <c r="M81" s="28">
        <f>'B-7 BC Numb sorted'!M79</f>
        <v>0</v>
      </c>
      <c r="N81" s="57">
        <f>'B-8 BC Pct sorted'!M79</f>
        <v>0</v>
      </c>
      <c r="O81" s="28">
        <f>'B-9 BC Rank sorted'!M79</f>
        <v>38</v>
      </c>
      <c r="P81" s="28">
        <f>'B-7 BC Numb sorted'!Y79</f>
        <v>4</v>
      </c>
      <c r="Q81" s="57">
        <f>'B-8 BC Pct sorted'!Y79</f>
        <v>6.9084628670120895E-3</v>
      </c>
      <c r="R81" s="28">
        <f>'B-9 BC Rank sorted'!Y79</f>
        <v>37</v>
      </c>
      <c r="S81" s="28">
        <f>'B-7 BC Numb sorted'!AQ79</f>
        <v>3</v>
      </c>
      <c r="T81" s="57">
        <f>'B-8 BC Pct sorted'!AQ79</f>
        <v>4.4977511244377807E-3</v>
      </c>
      <c r="U81" s="28">
        <f>'B-9 BC Rank sorted'!AQ79</f>
        <v>47</v>
      </c>
      <c r="V81" s="28">
        <f>'B-7 BC Numb sorted'!AY79</f>
        <v>2</v>
      </c>
      <c r="W81" s="57">
        <f>'B-8 BC Pct sorted'!AY79</f>
        <v>3.9138943248532287E-3</v>
      </c>
      <c r="X81" s="28">
        <f>'B-9 BC Rank sorted'!AY79</f>
        <v>52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55</v>
      </c>
    </row>
    <row r="82" spans="1:27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10"/>
        <v>11</v>
      </c>
      <c r="H82" s="59">
        <f t="shared" si="11"/>
        <v>4.7639670853183193E-3</v>
      </c>
      <c r="I82" s="27">
        <f t="shared" si="12"/>
        <v>55</v>
      </c>
      <c r="J82" s="28">
        <f>'B-7 BC Numb sorted'!L80</f>
        <v>7</v>
      </c>
      <c r="K82" s="57">
        <f>'B-8 BC Pct sorted'!L80</f>
        <v>2.4822695035460994E-2</v>
      </c>
      <c r="L82" s="28">
        <f>'B-9 BC Rank sorted'!L80</f>
        <v>10</v>
      </c>
      <c r="M82" s="28">
        <f>'B-7 BC Numb sorted'!M80</f>
        <v>1</v>
      </c>
      <c r="N82" s="57">
        <f>'B-8 BC Pct sorted'!M80</f>
        <v>8.2644628099173556E-3</v>
      </c>
      <c r="O82" s="28">
        <f>'B-9 BC Rank sorted'!M80</f>
        <v>23</v>
      </c>
      <c r="P82" s="28">
        <f>'B-7 BC Numb sorted'!Y80</f>
        <v>0</v>
      </c>
      <c r="Q82" s="57">
        <f>'B-8 BC Pct sorted'!Y80</f>
        <v>0</v>
      </c>
      <c r="R82" s="28">
        <f>'B-9 BC Rank sorted'!Y80</f>
        <v>88</v>
      </c>
      <c r="S82" s="28">
        <f>'B-7 BC Numb sorted'!AQ80</f>
        <v>1</v>
      </c>
      <c r="T82" s="57">
        <f>'B-8 BC Pct sorted'!AQ80</f>
        <v>1.4992503748125937E-3</v>
      </c>
      <c r="U82" s="28">
        <f>'B-9 BC Rank sorted'!AQ80</f>
        <v>69</v>
      </c>
      <c r="V82" s="28">
        <f>'B-7 BC Numb sorted'!AY80</f>
        <v>0</v>
      </c>
      <c r="W82" s="57">
        <f>'B-8 BC Pct sorted'!AY80</f>
        <v>0</v>
      </c>
      <c r="X82" s="28">
        <f>'B-9 BC Rank sorted'!AY80</f>
        <v>81</v>
      </c>
      <c r="Y82" s="28">
        <f>'B-7 BC Numb sorted'!BC80</f>
        <v>2</v>
      </c>
      <c r="Z82" s="57">
        <f>'B-8 BC Pct sorted'!BC80</f>
        <v>1.3422818791946308E-2</v>
      </c>
      <c r="AA82" s="28">
        <f>'B-9 BC Rank sorted'!BC80</f>
        <v>25</v>
      </c>
    </row>
    <row r="83" spans="1:27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10"/>
        <v>12</v>
      </c>
      <c r="H83" s="59">
        <f t="shared" si="11"/>
        <v>5.1970550021654396E-3</v>
      </c>
      <c r="I83" s="27">
        <f t="shared" si="12"/>
        <v>52</v>
      </c>
      <c r="J83" s="28">
        <f>'B-7 BC Numb sorted'!L81</f>
        <v>1</v>
      </c>
      <c r="K83" s="57">
        <f>'B-8 BC Pct sorted'!L81</f>
        <v>3.5460992907801418E-3</v>
      </c>
      <c r="L83" s="28">
        <f>'B-9 BC Rank sorted'!L81</f>
        <v>53</v>
      </c>
      <c r="M83" s="28">
        <f>'B-7 BC Numb sorted'!M81</f>
        <v>2</v>
      </c>
      <c r="N83" s="57">
        <f>'B-8 BC Pct sorted'!M81</f>
        <v>1.6528925619834711E-2</v>
      </c>
      <c r="O83" s="28">
        <f>'B-9 BC Rank sorted'!M81</f>
        <v>12</v>
      </c>
      <c r="P83" s="28">
        <f>'B-7 BC Numb sorted'!Y81</f>
        <v>1</v>
      </c>
      <c r="Q83" s="57">
        <f>'B-8 BC Pct sorted'!Y81</f>
        <v>1.7271157167530224E-3</v>
      </c>
      <c r="R83" s="28">
        <f>'B-9 BC Rank sorted'!Y81</f>
        <v>70</v>
      </c>
      <c r="S83" s="28">
        <f>'B-7 BC Numb sorted'!AQ81</f>
        <v>7</v>
      </c>
      <c r="T83" s="57">
        <f>'B-8 BC Pct sorted'!AQ81</f>
        <v>1.0494752623688156E-2</v>
      </c>
      <c r="U83" s="28">
        <f>'B-9 BC Rank sorted'!AQ81</f>
        <v>27</v>
      </c>
      <c r="V83" s="28">
        <f>'B-7 BC Numb sorted'!AY81</f>
        <v>1</v>
      </c>
      <c r="W83" s="57">
        <f>'B-8 BC Pct sorted'!AY81</f>
        <v>1.9569471624266144E-3</v>
      </c>
      <c r="X83" s="28">
        <f>'B-9 BC Rank sorted'!AY81</f>
        <v>60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55</v>
      </c>
    </row>
    <row r="84" spans="1:27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10"/>
        <v>5</v>
      </c>
      <c r="H84" s="59">
        <f t="shared" si="11"/>
        <v>2.1654395842355999E-3</v>
      </c>
      <c r="I84" s="27">
        <f t="shared" si="12"/>
        <v>73</v>
      </c>
      <c r="J84" s="28">
        <f>'B-7 BC Numb sorted'!L82</f>
        <v>0</v>
      </c>
      <c r="K84" s="57">
        <f>'B-8 BC Pct sorted'!L82</f>
        <v>0</v>
      </c>
      <c r="L84" s="28">
        <f>'B-9 BC Rank sorted'!L82</f>
        <v>71</v>
      </c>
      <c r="M84" s="28">
        <f>'B-7 BC Numb sorted'!M82</f>
        <v>1</v>
      </c>
      <c r="N84" s="57">
        <f>'B-8 BC Pct sorted'!M82</f>
        <v>8.2644628099173556E-3</v>
      </c>
      <c r="O84" s="28">
        <f>'B-9 BC Rank sorted'!M82</f>
        <v>23</v>
      </c>
      <c r="P84" s="28">
        <f>'B-7 BC Numb sorted'!Y82</f>
        <v>3</v>
      </c>
      <c r="Q84" s="57">
        <f>'B-8 BC Pct sorted'!Y82</f>
        <v>5.1813471502590676E-3</v>
      </c>
      <c r="R84" s="28">
        <f>'B-9 BC Rank sorted'!Y82</f>
        <v>41</v>
      </c>
      <c r="S84" s="28">
        <f>'B-7 BC Numb sorted'!AQ82</f>
        <v>0</v>
      </c>
      <c r="T84" s="57">
        <f>'B-8 BC Pct sorted'!AQ82</f>
        <v>0</v>
      </c>
      <c r="U84" s="28">
        <f>'B-9 BC Rank sorted'!AQ82</f>
        <v>88</v>
      </c>
      <c r="V84" s="28">
        <f>'B-7 BC Numb sorted'!AY82</f>
        <v>0</v>
      </c>
      <c r="W84" s="57">
        <f>'B-8 BC Pct sorted'!AY82</f>
        <v>0</v>
      </c>
      <c r="X84" s="28">
        <f>'B-9 BC Rank sorted'!AY82</f>
        <v>81</v>
      </c>
      <c r="Y84" s="28">
        <f>'B-7 BC Numb sorted'!BC82</f>
        <v>1</v>
      </c>
      <c r="Z84" s="57">
        <f>'B-8 BC Pct sorted'!BC82</f>
        <v>6.7114093959731542E-3</v>
      </c>
      <c r="AA84" s="28">
        <f>'B-9 BC Rank sorted'!BC82</f>
        <v>40</v>
      </c>
    </row>
    <row r="85" spans="1:27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10"/>
        <v>1</v>
      </c>
      <c r="H85" s="59">
        <f t="shared" si="11"/>
        <v>4.3308791684711995E-4</v>
      </c>
      <c r="I85" s="27">
        <f t="shared" si="12"/>
        <v>103</v>
      </c>
      <c r="J85" s="28">
        <f>'B-7 BC Numb sorted'!L83</f>
        <v>1</v>
      </c>
      <c r="K85" s="57">
        <f>'B-8 BC Pct sorted'!L83</f>
        <v>3.5460992907801418E-3</v>
      </c>
      <c r="L85" s="28">
        <f>'B-9 BC Rank sorted'!L83</f>
        <v>53</v>
      </c>
      <c r="M85" s="28">
        <f>'B-7 BC Numb sorted'!M83</f>
        <v>0</v>
      </c>
      <c r="N85" s="57">
        <f>'B-8 BC Pct sorted'!M83</f>
        <v>0</v>
      </c>
      <c r="O85" s="28">
        <f>'B-9 BC Rank sorted'!M83</f>
        <v>38</v>
      </c>
      <c r="P85" s="28">
        <f>'B-7 BC Numb sorted'!Y83</f>
        <v>0</v>
      </c>
      <c r="Q85" s="57">
        <f>'B-8 BC Pct sorted'!Y83</f>
        <v>0</v>
      </c>
      <c r="R85" s="28">
        <f>'B-9 BC Rank sorted'!Y83</f>
        <v>88</v>
      </c>
      <c r="S85" s="28">
        <f>'B-7 BC Numb sorted'!AQ83</f>
        <v>0</v>
      </c>
      <c r="T85" s="57">
        <f>'B-8 BC Pct sorted'!AQ83</f>
        <v>0</v>
      </c>
      <c r="U85" s="28">
        <f>'B-9 BC Rank sorted'!AQ83</f>
        <v>88</v>
      </c>
      <c r="V85" s="28">
        <f>'B-7 BC Numb sorted'!AY83</f>
        <v>0</v>
      </c>
      <c r="W85" s="57">
        <f>'B-8 BC Pct sorted'!AY83</f>
        <v>0</v>
      </c>
      <c r="X85" s="28">
        <f>'B-9 BC Rank sorted'!AY83</f>
        <v>81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55</v>
      </c>
    </row>
    <row r="86" spans="1:27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10"/>
        <v>5</v>
      </c>
      <c r="H86" s="59">
        <f t="shared" si="11"/>
        <v>2.1654395842355999E-3</v>
      </c>
      <c r="I86" s="27">
        <f t="shared" si="12"/>
        <v>73</v>
      </c>
      <c r="J86" s="28">
        <f>'B-7 BC Numb sorted'!L84</f>
        <v>0</v>
      </c>
      <c r="K86" s="57">
        <f>'B-8 BC Pct sorted'!L84</f>
        <v>0</v>
      </c>
      <c r="L86" s="28">
        <f>'B-9 BC Rank sorted'!L84</f>
        <v>71</v>
      </c>
      <c r="M86" s="28">
        <f>'B-7 BC Numb sorted'!M84</f>
        <v>0</v>
      </c>
      <c r="N86" s="57">
        <f>'B-8 BC Pct sorted'!M84</f>
        <v>0</v>
      </c>
      <c r="O86" s="28">
        <f>'B-9 BC Rank sorted'!M84</f>
        <v>38</v>
      </c>
      <c r="P86" s="28">
        <f>'B-7 BC Numb sorted'!Y84</f>
        <v>1</v>
      </c>
      <c r="Q86" s="57">
        <f>'B-8 BC Pct sorted'!Y84</f>
        <v>1.7271157167530224E-3</v>
      </c>
      <c r="R86" s="28">
        <f>'B-9 BC Rank sorted'!Y84</f>
        <v>70</v>
      </c>
      <c r="S86" s="28">
        <f>'B-7 BC Numb sorted'!AQ84</f>
        <v>3</v>
      </c>
      <c r="T86" s="57">
        <f>'B-8 BC Pct sorted'!AQ84</f>
        <v>4.4977511244377807E-3</v>
      </c>
      <c r="U86" s="28">
        <f>'B-9 BC Rank sorted'!AQ84</f>
        <v>47</v>
      </c>
      <c r="V86" s="28">
        <f>'B-7 BC Numb sorted'!AY84</f>
        <v>1</v>
      </c>
      <c r="W86" s="57">
        <f>'B-8 BC Pct sorted'!AY84</f>
        <v>1.9569471624266144E-3</v>
      </c>
      <c r="X86" s="28">
        <f>'B-9 BC Rank sorted'!AY84</f>
        <v>60</v>
      </c>
      <c r="Y86" s="28">
        <f>'B-7 BC Numb sorted'!BC84</f>
        <v>0</v>
      </c>
      <c r="Z86" s="57">
        <f>'B-8 BC Pct sorted'!BC84</f>
        <v>0</v>
      </c>
      <c r="AA86" s="28">
        <f>'B-9 BC Rank sorted'!BC84</f>
        <v>55</v>
      </c>
    </row>
    <row r="87" spans="1:27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10"/>
        <v>5</v>
      </c>
      <c r="H87" s="59">
        <f t="shared" si="11"/>
        <v>2.1654395842355999E-3</v>
      </c>
      <c r="I87" s="27">
        <f t="shared" si="12"/>
        <v>73</v>
      </c>
      <c r="J87" s="28">
        <f>'B-7 BC Numb sorted'!L85</f>
        <v>3</v>
      </c>
      <c r="K87" s="57">
        <f>'B-8 BC Pct sorted'!L85</f>
        <v>1.0638297872340425E-2</v>
      </c>
      <c r="L87" s="28">
        <f>'B-9 BC Rank sorted'!L85</f>
        <v>28</v>
      </c>
      <c r="M87" s="28">
        <f>'B-7 BC Numb sorted'!M85</f>
        <v>0</v>
      </c>
      <c r="N87" s="57">
        <f>'B-8 BC Pct sorted'!M85</f>
        <v>0</v>
      </c>
      <c r="O87" s="28">
        <f>'B-9 BC Rank sorted'!M85</f>
        <v>38</v>
      </c>
      <c r="P87" s="28">
        <f>'B-7 BC Numb sorted'!Y85</f>
        <v>1</v>
      </c>
      <c r="Q87" s="57">
        <f>'B-8 BC Pct sorted'!Y85</f>
        <v>1.7271157167530224E-3</v>
      </c>
      <c r="R87" s="28">
        <f>'B-9 BC Rank sorted'!Y85</f>
        <v>70</v>
      </c>
      <c r="S87" s="28">
        <f>'B-7 BC Numb sorted'!AQ85</f>
        <v>0</v>
      </c>
      <c r="T87" s="57">
        <f>'B-8 BC Pct sorted'!AQ85</f>
        <v>0</v>
      </c>
      <c r="U87" s="28">
        <f>'B-9 BC Rank sorted'!AQ85</f>
        <v>88</v>
      </c>
      <c r="V87" s="28">
        <f>'B-7 BC Numb sorted'!AY85</f>
        <v>1</v>
      </c>
      <c r="W87" s="57">
        <f>'B-8 BC Pct sorted'!AY85</f>
        <v>1.9569471624266144E-3</v>
      </c>
      <c r="X87" s="28">
        <f>'B-9 BC Rank sorted'!AY85</f>
        <v>60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55</v>
      </c>
    </row>
    <row r="88" spans="1:27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10"/>
        <v>4</v>
      </c>
      <c r="H88" s="59">
        <f t="shared" si="11"/>
        <v>1.7323516673884798E-3</v>
      </c>
      <c r="I88" s="27">
        <f t="shared" si="12"/>
        <v>81</v>
      </c>
      <c r="J88" s="28">
        <f>'B-7 BC Numb sorted'!L86</f>
        <v>0</v>
      </c>
      <c r="K88" s="57">
        <f>'B-8 BC Pct sorted'!L86</f>
        <v>0</v>
      </c>
      <c r="L88" s="28">
        <f>'B-9 BC Rank sorted'!L86</f>
        <v>71</v>
      </c>
      <c r="M88" s="28">
        <f>'B-7 BC Numb sorted'!M86</f>
        <v>0</v>
      </c>
      <c r="N88" s="57">
        <f>'B-8 BC Pct sorted'!M86</f>
        <v>0</v>
      </c>
      <c r="O88" s="28">
        <f>'B-9 BC Rank sorted'!M86</f>
        <v>38</v>
      </c>
      <c r="P88" s="28">
        <f>'B-7 BC Numb sorted'!Y86</f>
        <v>2</v>
      </c>
      <c r="Q88" s="57">
        <f>'B-8 BC Pct sorted'!Y86</f>
        <v>3.4542314335060447E-3</v>
      </c>
      <c r="R88" s="28">
        <f>'B-9 BC Rank sorted'!Y86</f>
        <v>58</v>
      </c>
      <c r="S88" s="28">
        <f>'B-7 BC Numb sorted'!AQ86</f>
        <v>0</v>
      </c>
      <c r="T88" s="57">
        <f>'B-8 BC Pct sorted'!AQ86</f>
        <v>0</v>
      </c>
      <c r="U88" s="28">
        <f>'B-9 BC Rank sorted'!AQ86</f>
        <v>88</v>
      </c>
      <c r="V88" s="28">
        <f>'B-7 BC Numb sorted'!AY86</f>
        <v>0</v>
      </c>
      <c r="W88" s="57">
        <f>'B-8 BC Pct sorted'!AY86</f>
        <v>0</v>
      </c>
      <c r="X88" s="28">
        <f>'B-9 BC Rank sorted'!AY86</f>
        <v>81</v>
      </c>
      <c r="Y88" s="28">
        <f>'B-7 BC Numb sorted'!BC86</f>
        <v>2</v>
      </c>
      <c r="Z88" s="57">
        <f>'B-8 BC Pct sorted'!BC86</f>
        <v>1.3422818791946308E-2</v>
      </c>
      <c r="AA88" s="28">
        <f>'B-9 BC Rank sorted'!BC86</f>
        <v>25</v>
      </c>
    </row>
    <row r="89" spans="1:27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10"/>
        <v>4</v>
      </c>
      <c r="H89" s="59">
        <f t="shared" si="11"/>
        <v>1.7323516673884798E-3</v>
      </c>
      <c r="I89" s="27">
        <f t="shared" si="12"/>
        <v>81</v>
      </c>
      <c r="J89" s="28">
        <f>'B-7 BC Numb sorted'!L87</f>
        <v>1</v>
      </c>
      <c r="K89" s="57">
        <f>'B-8 BC Pct sorted'!L87</f>
        <v>3.5460992907801418E-3</v>
      </c>
      <c r="L89" s="28">
        <f>'B-9 BC Rank sorted'!L87</f>
        <v>53</v>
      </c>
      <c r="M89" s="28">
        <f>'B-7 BC Numb sorted'!M87</f>
        <v>0</v>
      </c>
      <c r="N89" s="57">
        <f>'B-8 BC Pct sorted'!M87</f>
        <v>0</v>
      </c>
      <c r="O89" s="28">
        <f>'B-9 BC Rank sorted'!M87</f>
        <v>38</v>
      </c>
      <c r="P89" s="28">
        <f>'B-7 BC Numb sorted'!Y87</f>
        <v>2</v>
      </c>
      <c r="Q89" s="57">
        <f>'B-8 BC Pct sorted'!Y87</f>
        <v>3.4542314335060447E-3</v>
      </c>
      <c r="R89" s="28">
        <f>'B-9 BC Rank sorted'!Y87</f>
        <v>58</v>
      </c>
      <c r="S89" s="28">
        <f>'B-7 BC Numb sorted'!AQ87</f>
        <v>1</v>
      </c>
      <c r="T89" s="57">
        <f>'B-8 BC Pct sorted'!AQ87</f>
        <v>1.4992503748125937E-3</v>
      </c>
      <c r="U89" s="28">
        <f>'B-9 BC Rank sorted'!AQ87</f>
        <v>69</v>
      </c>
      <c r="V89" s="28">
        <f>'B-7 BC Numb sorted'!AY87</f>
        <v>0</v>
      </c>
      <c r="W89" s="57">
        <f>'B-8 BC Pct sorted'!AY87</f>
        <v>0</v>
      </c>
      <c r="X89" s="28">
        <f>'B-9 BC Rank sorted'!AY87</f>
        <v>81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55</v>
      </c>
    </row>
    <row r="90" spans="1:27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10"/>
        <v>8</v>
      </c>
      <c r="H90" s="59">
        <f t="shared" si="11"/>
        <v>3.4647033347769596E-3</v>
      </c>
      <c r="I90" s="27">
        <f t="shared" si="12"/>
        <v>65</v>
      </c>
      <c r="J90" s="28">
        <f>'B-7 BC Numb sorted'!L88</f>
        <v>1</v>
      </c>
      <c r="K90" s="57">
        <f>'B-8 BC Pct sorted'!L88</f>
        <v>3.5460992907801418E-3</v>
      </c>
      <c r="L90" s="28">
        <f>'B-9 BC Rank sorted'!L88</f>
        <v>53</v>
      </c>
      <c r="M90" s="28">
        <f>'B-7 BC Numb sorted'!M88</f>
        <v>0</v>
      </c>
      <c r="N90" s="57">
        <f>'B-8 BC Pct sorted'!M88</f>
        <v>0</v>
      </c>
      <c r="O90" s="28">
        <f>'B-9 BC Rank sorted'!M88</f>
        <v>38</v>
      </c>
      <c r="P90" s="28">
        <f>'B-7 BC Numb sorted'!Y88</f>
        <v>3</v>
      </c>
      <c r="Q90" s="57">
        <f>'B-8 BC Pct sorted'!Y88</f>
        <v>5.1813471502590676E-3</v>
      </c>
      <c r="R90" s="28">
        <f>'B-9 BC Rank sorted'!Y88</f>
        <v>41</v>
      </c>
      <c r="S90" s="28">
        <f>'B-7 BC Numb sorted'!AQ88</f>
        <v>2</v>
      </c>
      <c r="T90" s="57">
        <f>'B-8 BC Pct sorted'!AQ88</f>
        <v>2.9985007496251873E-3</v>
      </c>
      <c r="U90" s="28">
        <f>'B-9 BC Rank sorted'!AQ88</f>
        <v>57</v>
      </c>
      <c r="V90" s="28">
        <f>'B-7 BC Numb sorted'!AY88</f>
        <v>2</v>
      </c>
      <c r="W90" s="57">
        <f>'B-8 BC Pct sorted'!AY88</f>
        <v>3.9138943248532287E-3</v>
      </c>
      <c r="X90" s="28">
        <f>'B-9 BC Rank sorted'!AY88</f>
        <v>52</v>
      </c>
      <c r="Y90" s="28">
        <f>'B-7 BC Numb sorted'!BC88</f>
        <v>0</v>
      </c>
      <c r="Z90" s="57">
        <f>'B-8 BC Pct sorted'!BC88</f>
        <v>0</v>
      </c>
      <c r="AA90" s="28">
        <f>'B-9 BC Rank sorted'!BC88</f>
        <v>55</v>
      </c>
    </row>
    <row r="91" spans="1:27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10"/>
        <v>6</v>
      </c>
      <c r="H91" s="59">
        <f t="shared" si="11"/>
        <v>2.5985275010827198E-3</v>
      </c>
      <c r="I91" s="27">
        <f t="shared" si="12"/>
        <v>69</v>
      </c>
      <c r="J91" s="28">
        <f>'B-7 BC Numb sorted'!L89</f>
        <v>1</v>
      </c>
      <c r="K91" s="57">
        <f>'B-8 BC Pct sorted'!L89</f>
        <v>3.5460992907801418E-3</v>
      </c>
      <c r="L91" s="28">
        <f>'B-9 BC Rank sorted'!L89</f>
        <v>53</v>
      </c>
      <c r="M91" s="28">
        <f>'B-7 BC Numb sorted'!M89</f>
        <v>1</v>
      </c>
      <c r="N91" s="57">
        <f>'B-8 BC Pct sorted'!M89</f>
        <v>8.2644628099173556E-3</v>
      </c>
      <c r="O91" s="28">
        <f>'B-9 BC Rank sorted'!M89</f>
        <v>23</v>
      </c>
      <c r="P91" s="28">
        <f>'B-7 BC Numb sorted'!Y89</f>
        <v>0</v>
      </c>
      <c r="Q91" s="57">
        <f>'B-8 BC Pct sorted'!Y89</f>
        <v>0</v>
      </c>
      <c r="R91" s="28">
        <f>'B-9 BC Rank sorted'!Y89</f>
        <v>88</v>
      </c>
      <c r="S91" s="28">
        <f>'B-7 BC Numb sorted'!AQ89</f>
        <v>1</v>
      </c>
      <c r="T91" s="57">
        <f>'B-8 BC Pct sorted'!AQ89</f>
        <v>1.4992503748125937E-3</v>
      </c>
      <c r="U91" s="28">
        <f>'B-9 BC Rank sorted'!AQ89</f>
        <v>69</v>
      </c>
      <c r="V91" s="28">
        <f>'B-7 BC Numb sorted'!AY89</f>
        <v>3</v>
      </c>
      <c r="W91" s="57">
        <f>'B-8 BC Pct sorted'!AY89</f>
        <v>5.8708414872798431E-3</v>
      </c>
      <c r="X91" s="28">
        <f>'B-9 BC Rank sorted'!AY89</f>
        <v>42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55</v>
      </c>
    </row>
    <row r="92" spans="1:27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10"/>
        <v>3</v>
      </c>
      <c r="H92" s="59">
        <f t="shared" si="11"/>
        <v>1.2992637505413599E-3</v>
      </c>
      <c r="I92" s="27">
        <f t="shared" si="12"/>
        <v>86</v>
      </c>
      <c r="J92" s="28">
        <f>'B-7 BC Numb sorted'!L90</f>
        <v>2</v>
      </c>
      <c r="K92" s="57">
        <f>'B-8 BC Pct sorted'!L90</f>
        <v>7.0921985815602835E-3</v>
      </c>
      <c r="L92" s="28">
        <f>'B-9 BC Rank sorted'!L90</f>
        <v>40</v>
      </c>
      <c r="M92" s="28">
        <f>'B-7 BC Numb sorted'!M90</f>
        <v>0</v>
      </c>
      <c r="N92" s="57">
        <f>'B-8 BC Pct sorted'!M90</f>
        <v>0</v>
      </c>
      <c r="O92" s="28">
        <f>'B-9 BC Rank sorted'!M90</f>
        <v>38</v>
      </c>
      <c r="P92" s="28">
        <f>'B-7 BC Numb sorted'!Y90</f>
        <v>0</v>
      </c>
      <c r="Q92" s="57">
        <f>'B-8 BC Pct sorted'!Y90</f>
        <v>0</v>
      </c>
      <c r="R92" s="28">
        <f>'B-9 BC Rank sorted'!Y90</f>
        <v>88</v>
      </c>
      <c r="S92" s="28">
        <f>'B-7 BC Numb sorted'!AQ90</f>
        <v>1</v>
      </c>
      <c r="T92" s="57">
        <f>'B-8 BC Pct sorted'!AQ90</f>
        <v>1.4992503748125937E-3</v>
      </c>
      <c r="U92" s="28">
        <f>'B-9 BC Rank sorted'!AQ90</f>
        <v>69</v>
      </c>
      <c r="V92" s="28">
        <f>'B-7 BC Numb sorted'!AY90</f>
        <v>0</v>
      </c>
      <c r="W92" s="57">
        <f>'B-8 BC Pct sorted'!AY90</f>
        <v>0</v>
      </c>
      <c r="X92" s="28">
        <f>'B-9 BC Rank sorted'!AY90</f>
        <v>81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55</v>
      </c>
    </row>
    <row r="93" spans="1:27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10"/>
        <v>2</v>
      </c>
      <c r="H93" s="59">
        <f t="shared" si="11"/>
        <v>8.661758336942399E-4</v>
      </c>
      <c r="I93" s="27">
        <f t="shared" si="12"/>
        <v>93</v>
      </c>
      <c r="J93" s="28">
        <f>'B-7 BC Numb sorted'!L91</f>
        <v>0</v>
      </c>
      <c r="K93" s="57">
        <f>'B-8 BC Pct sorted'!L91</f>
        <v>0</v>
      </c>
      <c r="L93" s="28">
        <f>'B-9 BC Rank sorted'!L91</f>
        <v>71</v>
      </c>
      <c r="M93" s="28">
        <f>'B-7 BC Numb sorted'!M91</f>
        <v>0</v>
      </c>
      <c r="N93" s="57">
        <f>'B-8 BC Pct sorted'!M91</f>
        <v>0</v>
      </c>
      <c r="O93" s="28">
        <f>'B-9 BC Rank sorted'!M91</f>
        <v>38</v>
      </c>
      <c r="P93" s="28">
        <f>'B-7 BC Numb sorted'!Y91</f>
        <v>0</v>
      </c>
      <c r="Q93" s="57">
        <f>'B-8 BC Pct sorted'!Y91</f>
        <v>0</v>
      </c>
      <c r="R93" s="28">
        <f>'B-9 BC Rank sorted'!Y91</f>
        <v>88</v>
      </c>
      <c r="S93" s="28">
        <f>'B-7 BC Numb sorted'!AQ91</f>
        <v>2</v>
      </c>
      <c r="T93" s="57">
        <f>'B-8 BC Pct sorted'!AQ91</f>
        <v>2.9985007496251873E-3</v>
      </c>
      <c r="U93" s="28">
        <f>'B-9 BC Rank sorted'!AQ91</f>
        <v>57</v>
      </c>
      <c r="V93" s="28">
        <f>'B-7 BC Numb sorted'!AY91</f>
        <v>0</v>
      </c>
      <c r="W93" s="57">
        <f>'B-8 BC Pct sorted'!AY91</f>
        <v>0</v>
      </c>
      <c r="X93" s="28">
        <f>'B-9 BC Rank sorted'!AY91</f>
        <v>81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55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10"/>
        <v>10</v>
      </c>
      <c r="H94" s="59">
        <f t="shared" si="11"/>
        <v>4.3308791684711998E-3</v>
      </c>
      <c r="I94" s="27">
        <f t="shared" si="12"/>
        <v>57</v>
      </c>
      <c r="J94" s="28">
        <f>'B-7 BC Numb sorted'!L92</f>
        <v>0</v>
      </c>
      <c r="K94" s="57">
        <f>'B-8 BC Pct sorted'!L92</f>
        <v>0</v>
      </c>
      <c r="L94" s="28">
        <f>'B-9 BC Rank sorted'!L92</f>
        <v>71</v>
      </c>
      <c r="M94" s="28">
        <f>'B-7 BC Numb sorted'!M92</f>
        <v>0</v>
      </c>
      <c r="N94" s="57">
        <f>'B-8 BC Pct sorted'!M92</f>
        <v>0</v>
      </c>
      <c r="O94" s="28">
        <f>'B-9 BC Rank sorted'!M92</f>
        <v>38</v>
      </c>
      <c r="P94" s="28">
        <f>'B-7 BC Numb sorted'!Y92</f>
        <v>5</v>
      </c>
      <c r="Q94" s="57">
        <f>'B-8 BC Pct sorted'!Y92</f>
        <v>8.6355785837651123E-3</v>
      </c>
      <c r="R94" s="28">
        <f>'B-9 BC Rank sorted'!Y92</f>
        <v>32</v>
      </c>
      <c r="S94" s="28">
        <f>'B-7 BC Numb sorted'!AQ92</f>
        <v>0</v>
      </c>
      <c r="T94" s="57">
        <f>'B-8 BC Pct sorted'!AQ92</f>
        <v>0</v>
      </c>
      <c r="U94" s="28">
        <f>'B-9 BC Rank sorted'!AQ92</f>
        <v>88</v>
      </c>
      <c r="V94" s="28">
        <f>'B-7 BC Numb sorted'!AY92</f>
        <v>0</v>
      </c>
      <c r="W94" s="57">
        <f>'B-8 BC Pct sorted'!AY92</f>
        <v>0</v>
      </c>
      <c r="X94" s="28">
        <f>'B-9 BC Rank sorted'!AY92</f>
        <v>81</v>
      </c>
      <c r="Y94" s="28">
        <f>'B-7 BC Numb sorted'!BC92</f>
        <v>5</v>
      </c>
      <c r="Z94" s="57">
        <f>'B-8 BC Pct sorted'!BC92</f>
        <v>3.3557046979865772E-2</v>
      </c>
      <c r="AA94" s="28">
        <f>'B-9 BC Rank sorted'!BC92</f>
        <v>7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10"/>
        <v>3</v>
      </c>
      <c r="H95" s="59">
        <f t="shared" si="11"/>
        <v>1.2992637505413599E-3</v>
      </c>
      <c r="I95" s="27">
        <f t="shared" si="12"/>
        <v>86</v>
      </c>
      <c r="J95" s="28">
        <f>'B-7 BC Numb sorted'!L93</f>
        <v>3</v>
      </c>
      <c r="K95" s="57">
        <f>'B-8 BC Pct sorted'!L93</f>
        <v>1.0638297872340425E-2</v>
      </c>
      <c r="L95" s="28">
        <f>'B-9 BC Rank sorted'!L93</f>
        <v>28</v>
      </c>
      <c r="M95" s="28">
        <f>'B-7 BC Numb sorted'!M93</f>
        <v>0</v>
      </c>
      <c r="N95" s="57">
        <f>'B-8 BC Pct sorted'!M93</f>
        <v>0</v>
      </c>
      <c r="O95" s="28">
        <f>'B-9 BC Rank sorted'!M93</f>
        <v>38</v>
      </c>
      <c r="P95" s="28">
        <f>'B-7 BC Numb sorted'!Y93</f>
        <v>0</v>
      </c>
      <c r="Q95" s="57">
        <f>'B-8 BC Pct sorted'!Y93</f>
        <v>0</v>
      </c>
      <c r="R95" s="28">
        <f>'B-9 BC Rank sorted'!Y93</f>
        <v>88</v>
      </c>
      <c r="S95" s="28">
        <f>'B-7 BC Numb sorted'!AQ93</f>
        <v>0</v>
      </c>
      <c r="T95" s="57">
        <f>'B-8 BC Pct sorted'!AQ93</f>
        <v>0</v>
      </c>
      <c r="U95" s="28">
        <f>'B-9 BC Rank sorted'!AQ93</f>
        <v>88</v>
      </c>
      <c r="V95" s="28">
        <f>'B-7 BC Numb sorted'!AY93</f>
        <v>0</v>
      </c>
      <c r="W95" s="57">
        <f>'B-8 BC Pct sorted'!AY93</f>
        <v>0</v>
      </c>
      <c r="X95" s="28">
        <f>'B-9 BC Rank sorted'!AY93</f>
        <v>81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55</v>
      </c>
    </row>
    <row r="96" spans="1:27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10"/>
        <v>5</v>
      </c>
      <c r="H96" s="59">
        <f t="shared" si="11"/>
        <v>2.1654395842355999E-3</v>
      </c>
      <c r="I96" s="27">
        <f t="shared" si="12"/>
        <v>73</v>
      </c>
      <c r="J96" s="28">
        <f>'B-7 BC Numb sorted'!L94</f>
        <v>0</v>
      </c>
      <c r="K96" s="57">
        <f>'B-8 BC Pct sorted'!L94</f>
        <v>0</v>
      </c>
      <c r="L96" s="28">
        <f>'B-9 BC Rank sorted'!L94</f>
        <v>71</v>
      </c>
      <c r="M96" s="28">
        <f>'B-7 BC Numb sorted'!M94</f>
        <v>0</v>
      </c>
      <c r="N96" s="57">
        <f>'B-8 BC Pct sorted'!M94</f>
        <v>0</v>
      </c>
      <c r="O96" s="28">
        <f>'B-9 BC Rank sorted'!M94</f>
        <v>38</v>
      </c>
      <c r="P96" s="28">
        <f>'B-7 BC Numb sorted'!Y94</f>
        <v>1</v>
      </c>
      <c r="Q96" s="57">
        <f>'B-8 BC Pct sorted'!Y94</f>
        <v>1.7271157167530224E-3</v>
      </c>
      <c r="R96" s="28">
        <f>'B-9 BC Rank sorted'!Y94</f>
        <v>70</v>
      </c>
      <c r="S96" s="28">
        <f>'B-7 BC Numb sorted'!AQ94</f>
        <v>4</v>
      </c>
      <c r="T96" s="57">
        <f>'B-8 BC Pct sorted'!AQ94</f>
        <v>5.9970014992503746E-3</v>
      </c>
      <c r="U96" s="28">
        <f>'B-9 BC Rank sorted'!AQ94</f>
        <v>40</v>
      </c>
      <c r="V96" s="28">
        <f>'B-7 BC Numb sorted'!AY94</f>
        <v>0</v>
      </c>
      <c r="W96" s="57">
        <f>'B-8 BC Pct sorted'!AY94</f>
        <v>0</v>
      </c>
      <c r="X96" s="28">
        <f>'B-9 BC Rank sorted'!AY94</f>
        <v>81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55</v>
      </c>
    </row>
    <row r="97" spans="1:27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10"/>
        <v>2</v>
      </c>
      <c r="H97" s="59">
        <f t="shared" si="11"/>
        <v>8.661758336942399E-4</v>
      </c>
      <c r="I97" s="27">
        <f t="shared" si="12"/>
        <v>93</v>
      </c>
      <c r="J97" s="28">
        <f>'B-7 BC Numb sorted'!L95</f>
        <v>0</v>
      </c>
      <c r="K97" s="57">
        <f>'B-8 BC Pct sorted'!L95</f>
        <v>0</v>
      </c>
      <c r="L97" s="28">
        <f>'B-9 BC Rank sorted'!L95</f>
        <v>71</v>
      </c>
      <c r="M97" s="28">
        <f>'B-7 BC Numb sorted'!M95</f>
        <v>0</v>
      </c>
      <c r="N97" s="57">
        <f>'B-8 BC Pct sorted'!M95</f>
        <v>0</v>
      </c>
      <c r="O97" s="28">
        <f>'B-9 BC Rank sorted'!M95</f>
        <v>38</v>
      </c>
      <c r="P97" s="28">
        <f>'B-7 BC Numb sorted'!Y95</f>
        <v>1</v>
      </c>
      <c r="Q97" s="57">
        <f>'B-8 BC Pct sorted'!Y95</f>
        <v>1.7271157167530224E-3</v>
      </c>
      <c r="R97" s="28">
        <f>'B-9 BC Rank sorted'!Y95</f>
        <v>70</v>
      </c>
      <c r="S97" s="28">
        <f>'B-7 BC Numb sorted'!AQ95</f>
        <v>0</v>
      </c>
      <c r="T97" s="57">
        <f>'B-8 BC Pct sorted'!AQ95</f>
        <v>0</v>
      </c>
      <c r="U97" s="28">
        <f>'B-9 BC Rank sorted'!AQ95</f>
        <v>88</v>
      </c>
      <c r="V97" s="28">
        <f>'B-7 BC Numb sorted'!AY95</f>
        <v>1</v>
      </c>
      <c r="W97" s="57">
        <f>'B-8 BC Pct sorted'!AY95</f>
        <v>1.9569471624266144E-3</v>
      </c>
      <c r="X97" s="28">
        <f>'B-9 BC Rank sorted'!AY95</f>
        <v>60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55</v>
      </c>
    </row>
    <row r="98" spans="1:27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10"/>
        <v>2</v>
      </c>
      <c r="H98" s="59">
        <f t="shared" si="11"/>
        <v>8.661758336942399E-4</v>
      </c>
      <c r="I98" s="27">
        <f t="shared" si="12"/>
        <v>93</v>
      </c>
      <c r="J98" s="28">
        <f>'B-7 BC Numb sorted'!L96</f>
        <v>0</v>
      </c>
      <c r="K98" s="57">
        <f>'B-8 BC Pct sorted'!L96</f>
        <v>0</v>
      </c>
      <c r="L98" s="28">
        <f>'B-9 BC Rank sorted'!L96</f>
        <v>71</v>
      </c>
      <c r="M98" s="28">
        <f>'B-7 BC Numb sorted'!M96</f>
        <v>0</v>
      </c>
      <c r="N98" s="57">
        <f>'B-8 BC Pct sorted'!M96</f>
        <v>0</v>
      </c>
      <c r="O98" s="28">
        <f>'B-9 BC Rank sorted'!M96</f>
        <v>38</v>
      </c>
      <c r="P98" s="28">
        <f>'B-7 BC Numb sorted'!Y96</f>
        <v>0</v>
      </c>
      <c r="Q98" s="57">
        <f>'B-8 BC Pct sorted'!Y96</f>
        <v>0</v>
      </c>
      <c r="R98" s="28">
        <f>'B-9 BC Rank sorted'!Y96</f>
        <v>88</v>
      </c>
      <c r="S98" s="28">
        <f>'B-7 BC Numb sorted'!AQ96</f>
        <v>2</v>
      </c>
      <c r="T98" s="57">
        <f>'B-8 BC Pct sorted'!AQ96</f>
        <v>2.9985007496251873E-3</v>
      </c>
      <c r="U98" s="28">
        <f>'B-9 BC Rank sorted'!AQ96</f>
        <v>57</v>
      </c>
      <c r="V98" s="28">
        <f>'B-7 BC Numb sorted'!AY96</f>
        <v>0</v>
      </c>
      <c r="W98" s="57">
        <f>'B-8 BC Pct sorted'!AY96</f>
        <v>0</v>
      </c>
      <c r="X98" s="28">
        <f>'B-9 BC Rank sorted'!AY96</f>
        <v>81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55</v>
      </c>
    </row>
    <row r="99" spans="1:27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10"/>
        <v>2</v>
      </c>
      <c r="H99" s="59">
        <f t="shared" si="11"/>
        <v>8.661758336942399E-4</v>
      </c>
      <c r="I99" s="27">
        <f t="shared" si="12"/>
        <v>93</v>
      </c>
      <c r="J99" s="28">
        <f>'B-7 BC Numb sorted'!L97</f>
        <v>1</v>
      </c>
      <c r="K99" s="57">
        <f>'B-8 BC Pct sorted'!L97</f>
        <v>3.5460992907801418E-3</v>
      </c>
      <c r="L99" s="28">
        <f>'B-9 BC Rank sorted'!L97</f>
        <v>53</v>
      </c>
      <c r="M99" s="28">
        <f>'B-7 BC Numb sorted'!M97</f>
        <v>0</v>
      </c>
      <c r="N99" s="57">
        <f>'B-8 BC Pct sorted'!M97</f>
        <v>0</v>
      </c>
      <c r="O99" s="28">
        <f>'B-9 BC Rank sorted'!M97</f>
        <v>38</v>
      </c>
      <c r="P99" s="28">
        <f>'B-7 BC Numb sorted'!Y97</f>
        <v>0</v>
      </c>
      <c r="Q99" s="57">
        <f>'B-8 BC Pct sorted'!Y97</f>
        <v>0</v>
      </c>
      <c r="R99" s="28">
        <f>'B-9 BC Rank sorted'!Y97</f>
        <v>88</v>
      </c>
      <c r="S99" s="28">
        <f>'B-7 BC Numb sorted'!AQ97</f>
        <v>0</v>
      </c>
      <c r="T99" s="57">
        <f>'B-8 BC Pct sorted'!AQ97</f>
        <v>0</v>
      </c>
      <c r="U99" s="28">
        <f>'B-9 BC Rank sorted'!AQ97</f>
        <v>88</v>
      </c>
      <c r="V99" s="28">
        <f>'B-7 BC Numb sorted'!AY97</f>
        <v>1</v>
      </c>
      <c r="W99" s="57">
        <f>'B-8 BC Pct sorted'!AY97</f>
        <v>1.9569471624266144E-3</v>
      </c>
      <c r="X99" s="28">
        <f>'B-9 BC Rank sorted'!AY97</f>
        <v>60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55</v>
      </c>
    </row>
    <row r="100" spans="1:27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10"/>
        <v>2</v>
      </c>
      <c r="H100" s="59">
        <f t="shared" si="11"/>
        <v>8.661758336942399E-4</v>
      </c>
      <c r="I100" s="27">
        <f t="shared" si="12"/>
        <v>93</v>
      </c>
      <c r="J100" s="28">
        <f>'B-7 BC Numb sorted'!L98</f>
        <v>0</v>
      </c>
      <c r="K100" s="57">
        <f>'B-8 BC Pct sorted'!L98</f>
        <v>0</v>
      </c>
      <c r="L100" s="28">
        <f>'B-9 BC Rank sorted'!L98</f>
        <v>71</v>
      </c>
      <c r="M100" s="28">
        <f>'B-7 BC Numb sorted'!M98</f>
        <v>1</v>
      </c>
      <c r="N100" s="57">
        <f>'B-8 BC Pct sorted'!M98</f>
        <v>8.2644628099173556E-3</v>
      </c>
      <c r="O100" s="28">
        <f>'B-9 BC Rank sorted'!M98</f>
        <v>23</v>
      </c>
      <c r="P100" s="28">
        <f>'B-7 BC Numb sorted'!Y98</f>
        <v>0</v>
      </c>
      <c r="Q100" s="57">
        <f>'B-8 BC Pct sorted'!Y98</f>
        <v>0</v>
      </c>
      <c r="R100" s="28">
        <f>'B-9 BC Rank sorted'!Y98</f>
        <v>88</v>
      </c>
      <c r="S100" s="28">
        <f>'B-7 BC Numb sorted'!AQ98</f>
        <v>0</v>
      </c>
      <c r="T100" s="57">
        <f>'B-8 BC Pct sorted'!AQ98</f>
        <v>0</v>
      </c>
      <c r="U100" s="28">
        <f>'B-9 BC Rank sorted'!AQ98</f>
        <v>88</v>
      </c>
      <c r="V100" s="28">
        <f>'B-7 BC Numb sorted'!AY98</f>
        <v>1</v>
      </c>
      <c r="W100" s="57">
        <f>'B-8 BC Pct sorted'!AY98</f>
        <v>1.9569471624266144E-3</v>
      </c>
      <c r="X100" s="28">
        <f>'B-9 BC Rank sorted'!AY98</f>
        <v>60</v>
      </c>
      <c r="Y100" s="28">
        <f>'B-7 BC Numb sorted'!BC98</f>
        <v>0</v>
      </c>
      <c r="Z100" s="57">
        <f>'B-8 BC Pct sorted'!BC98</f>
        <v>0</v>
      </c>
      <c r="AA100" s="28">
        <f>'B-9 BC Rank sorted'!BC98</f>
        <v>55</v>
      </c>
    </row>
    <row r="101" spans="1:27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10"/>
        <v>2</v>
      </c>
      <c r="H101" s="59">
        <f t="shared" si="11"/>
        <v>8.661758336942399E-4</v>
      </c>
      <c r="I101" s="27">
        <f t="shared" si="12"/>
        <v>93</v>
      </c>
      <c r="J101" s="28">
        <f>'B-7 BC Numb sorted'!L99</f>
        <v>0</v>
      </c>
      <c r="K101" s="57">
        <f>'B-8 BC Pct sorted'!L99</f>
        <v>0</v>
      </c>
      <c r="L101" s="28">
        <f>'B-9 BC Rank sorted'!L99</f>
        <v>71</v>
      </c>
      <c r="M101" s="28">
        <f>'B-7 BC Numb sorted'!M99</f>
        <v>0</v>
      </c>
      <c r="N101" s="57">
        <f>'B-8 BC Pct sorted'!M99</f>
        <v>0</v>
      </c>
      <c r="O101" s="28">
        <f>'B-9 BC Rank sorted'!M99</f>
        <v>38</v>
      </c>
      <c r="P101" s="28">
        <f>'B-7 BC Numb sorted'!Y99</f>
        <v>1</v>
      </c>
      <c r="Q101" s="57">
        <f>'B-8 BC Pct sorted'!Y99</f>
        <v>1.7271157167530224E-3</v>
      </c>
      <c r="R101" s="28">
        <f>'B-9 BC Rank sorted'!Y99</f>
        <v>70</v>
      </c>
      <c r="S101" s="28">
        <f>'B-7 BC Numb sorted'!AQ99</f>
        <v>0</v>
      </c>
      <c r="T101" s="57">
        <f>'B-8 BC Pct sorted'!AQ99</f>
        <v>0</v>
      </c>
      <c r="U101" s="28">
        <f>'B-9 BC Rank sorted'!AQ99</f>
        <v>88</v>
      </c>
      <c r="V101" s="28">
        <f>'B-7 BC Numb sorted'!AY99</f>
        <v>0</v>
      </c>
      <c r="W101" s="57">
        <f>'B-8 BC Pct sorted'!AY99</f>
        <v>0</v>
      </c>
      <c r="X101" s="28">
        <f>'B-9 BC Rank sorted'!AY99</f>
        <v>81</v>
      </c>
      <c r="Y101" s="28">
        <f>'B-7 BC Numb sorted'!BC99</f>
        <v>1</v>
      </c>
      <c r="Z101" s="57">
        <f>'B-8 BC Pct sorted'!BC99</f>
        <v>6.7114093959731542E-3</v>
      </c>
      <c r="AA101" s="28">
        <f>'B-9 BC Rank sorted'!BC99</f>
        <v>40</v>
      </c>
    </row>
    <row r="102" spans="1:27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10"/>
        <v>3</v>
      </c>
      <c r="H102" s="59">
        <f t="shared" si="11"/>
        <v>1.2992637505413599E-3</v>
      </c>
      <c r="I102" s="27">
        <f t="shared" si="12"/>
        <v>86</v>
      </c>
      <c r="J102" s="28">
        <f>'B-7 BC Numb sorted'!L100</f>
        <v>0</v>
      </c>
      <c r="K102" s="57">
        <f>'B-8 BC Pct sorted'!L100</f>
        <v>0</v>
      </c>
      <c r="L102" s="28">
        <f>'B-9 BC Rank sorted'!L100</f>
        <v>71</v>
      </c>
      <c r="M102" s="28">
        <f>'B-7 BC Numb sorted'!M100</f>
        <v>0</v>
      </c>
      <c r="N102" s="57">
        <f>'B-8 BC Pct sorted'!M100</f>
        <v>0</v>
      </c>
      <c r="O102" s="28">
        <f>'B-9 BC Rank sorted'!M100</f>
        <v>38</v>
      </c>
      <c r="P102" s="28">
        <f>'B-7 BC Numb sorted'!Y100</f>
        <v>0</v>
      </c>
      <c r="Q102" s="57">
        <f>'B-8 BC Pct sorted'!Y100</f>
        <v>0</v>
      </c>
      <c r="R102" s="28">
        <f>'B-9 BC Rank sorted'!Y100</f>
        <v>88</v>
      </c>
      <c r="S102" s="28">
        <f>'B-7 BC Numb sorted'!AQ100</f>
        <v>2</v>
      </c>
      <c r="T102" s="57">
        <f>'B-8 BC Pct sorted'!AQ100</f>
        <v>2.9985007496251873E-3</v>
      </c>
      <c r="U102" s="28">
        <f>'B-9 BC Rank sorted'!AQ100</f>
        <v>57</v>
      </c>
      <c r="V102" s="28">
        <f>'B-7 BC Numb sorted'!AY100</f>
        <v>1</v>
      </c>
      <c r="W102" s="57">
        <f>'B-8 BC Pct sorted'!AY100</f>
        <v>1.9569471624266144E-3</v>
      </c>
      <c r="X102" s="28">
        <f>'B-9 BC Rank sorted'!AY100</f>
        <v>60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55</v>
      </c>
    </row>
    <row r="103" spans="1:27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10"/>
        <v>4</v>
      </c>
      <c r="H103" s="59">
        <f t="shared" si="11"/>
        <v>1.7323516673884798E-3</v>
      </c>
      <c r="I103" s="27">
        <f t="shared" si="12"/>
        <v>81</v>
      </c>
      <c r="J103" s="28">
        <f>'B-7 BC Numb sorted'!L101</f>
        <v>2</v>
      </c>
      <c r="K103" s="57">
        <f>'B-8 BC Pct sorted'!L101</f>
        <v>7.0921985815602835E-3</v>
      </c>
      <c r="L103" s="28">
        <f>'B-9 BC Rank sorted'!L101</f>
        <v>40</v>
      </c>
      <c r="M103" s="28">
        <f>'B-7 BC Numb sorted'!M101</f>
        <v>0</v>
      </c>
      <c r="N103" s="57">
        <f>'B-8 BC Pct sorted'!M101</f>
        <v>0</v>
      </c>
      <c r="O103" s="28">
        <f>'B-9 BC Rank sorted'!M101</f>
        <v>38</v>
      </c>
      <c r="P103" s="28">
        <f>'B-7 BC Numb sorted'!Y101</f>
        <v>0</v>
      </c>
      <c r="Q103" s="57">
        <f>'B-8 BC Pct sorted'!Y101</f>
        <v>0</v>
      </c>
      <c r="R103" s="28">
        <f>'B-9 BC Rank sorted'!Y101</f>
        <v>88</v>
      </c>
      <c r="S103" s="28">
        <f>'B-7 BC Numb sorted'!AQ101</f>
        <v>1</v>
      </c>
      <c r="T103" s="57">
        <f>'B-8 BC Pct sorted'!AQ101</f>
        <v>1.4992503748125937E-3</v>
      </c>
      <c r="U103" s="28">
        <f>'B-9 BC Rank sorted'!AQ101</f>
        <v>69</v>
      </c>
      <c r="V103" s="28">
        <f>'B-7 BC Numb sorted'!AY101</f>
        <v>1</v>
      </c>
      <c r="W103" s="57">
        <f>'B-8 BC Pct sorted'!AY101</f>
        <v>1.9569471624266144E-3</v>
      </c>
      <c r="X103" s="28">
        <f>'B-9 BC Rank sorted'!AY101</f>
        <v>60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55</v>
      </c>
    </row>
    <row r="104" spans="1:27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10"/>
        <v>0</v>
      </c>
      <c r="H104" s="59">
        <f t="shared" si="11"/>
        <v>0</v>
      </c>
      <c r="I104" s="27">
        <f t="shared" si="12"/>
        <v>113</v>
      </c>
      <c r="J104" s="28">
        <f>'B-7 BC Numb sorted'!L102</f>
        <v>0</v>
      </c>
      <c r="K104" s="57">
        <f>'B-8 BC Pct sorted'!L102</f>
        <v>0</v>
      </c>
      <c r="L104" s="28">
        <f>'B-9 BC Rank sorted'!L102</f>
        <v>71</v>
      </c>
      <c r="M104" s="28">
        <f>'B-7 BC Numb sorted'!M102</f>
        <v>0</v>
      </c>
      <c r="N104" s="57">
        <f>'B-8 BC Pct sorted'!M102</f>
        <v>0</v>
      </c>
      <c r="O104" s="28">
        <f>'B-9 BC Rank sorted'!M102</f>
        <v>38</v>
      </c>
      <c r="P104" s="28">
        <f>'B-7 BC Numb sorted'!Y102</f>
        <v>0</v>
      </c>
      <c r="Q104" s="57">
        <f>'B-8 BC Pct sorted'!Y102</f>
        <v>0</v>
      </c>
      <c r="R104" s="28">
        <f>'B-9 BC Rank sorted'!Y102</f>
        <v>88</v>
      </c>
      <c r="S104" s="28">
        <f>'B-7 BC Numb sorted'!AQ102</f>
        <v>0</v>
      </c>
      <c r="T104" s="57">
        <f>'B-8 BC Pct sorted'!AQ102</f>
        <v>0</v>
      </c>
      <c r="U104" s="28">
        <f>'B-9 BC Rank sorted'!AQ102</f>
        <v>88</v>
      </c>
      <c r="V104" s="28">
        <f>'B-7 BC Numb sorted'!AY102</f>
        <v>0</v>
      </c>
      <c r="W104" s="57">
        <f>'B-8 BC Pct sorted'!AY102</f>
        <v>0</v>
      </c>
      <c r="X104" s="28">
        <f>'B-9 BC Rank sorted'!AY102</f>
        <v>81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55</v>
      </c>
    </row>
    <row r="105" spans="1:27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10"/>
        <v>4</v>
      </c>
      <c r="H105" s="59">
        <f t="shared" si="11"/>
        <v>1.7323516673884798E-3</v>
      </c>
      <c r="I105" s="27">
        <f t="shared" si="12"/>
        <v>81</v>
      </c>
      <c r="J105" s="28">
        <f>'B-7 BC Numb sorted'!L103</f>
        <v>1</v>
      </c>
      <c r="K105" s="57">
        <f>'B-8 BC Pct sorted'!L103</f>
        <v>3.5460992907801418E-3</v>
      </c>
      <c r="L105" s="28">
        <f>'B-9 BC Rank sorted'!L103</f>
        <v>53</v>
      </c>
      <c r="M105" s="28">
        <f>'B-7 BC Numb sorted'!M103</f>
        <v>0</v>
      </c>
      <c r="N105" s="57">
        <f>'B-8 BC Pct sorted'!M103</f>
        <v>0</v>
      </c>
      <c r="O105" s="28">
        <f>'B-9 BC Rank sorted'!M103</f>
        <v>38</v>
      </c>
      <c r="P105" s="28">
        <f>'B-7 BC Numb sorted'!Y103</f>
        <v>1</v>
      </c>
      <c r="Q105" s="57">
        <f>'B-8 BC Pct sorted'!Y103</f>
        <v>1.7271157167530224E-3</v>
      </c>
      <c r="R105" s="28">
        <f>'B-9 BC Rank sorted'!Y103</f>
        <v>70</v>
      </c>
      <c r="S105" s="28">
        <f>'B-7 BC Numb sorted'!AQ103</f>
        <v>0</v>
      </c>
      <c r="T105" s="57">
        <f>'B-8 BC Pct sorted'!AQ103</f>
        <v>0</v>
      </c>
      <c r="U105" s="28">
        <f>'B-9 BC Rank sorted'!AQ103</f>
        <v>88</v>
      </c>
      <c r="V105" s="28">
        <f>'B-7 BC Numb sorted'!AY103</f>
        <v>0</v>
      </c>
      <c r="W105" s="57">
        <f>'B-8 BC Pct sorted'!AY103</f>
        <v>0</v>
      </c>
      <c r="X105" s="28">
        <f>'B-9 BC Rank sorted'!AY103</f>
        <v>81</v>
      </c>
      <c r="Y105" s="28">
        <f>'B-7 BC Numb sorted'!BC103</f>
        <v>2</v>
      </c>
      <c r="Z105" s="57">
        <f>'B-8 BC Pct sorted'!BC103</f>
        <v>1.3422818791946308E-2</v>
      </c>
      <c r="AA105" s="28">
        <f>'B-9 BC Rank sorted'!BC103</f>
        <v>25</v>
      </c>
    </row>
    <row r="106" spans="1:27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10"/>
        <v>3</v>
      </c>
      <c r="H106" s="59">
        <f t="shared" si="11"/>
        <v>1.2992637505413599E-3</v>
      </c>
      <c r="I106" s="27">
        <f t="shared" si="12"/>
        <v>86</v>
      </c>
      <c r="J106" s="28">
        <f>'B-7 BC Numb sorted'!L104</f>
        <v>0</v>
      </c>
      <c r="K106" s="57">
        <f>'B-8 BC Pct sorted'!L104</f>
        <v>0</v>
      </c>
      <c r="L106" s="28">
        <f>'B-9 BC Rank sorted'!L104</f>
        <v>71</v>
      </c>
      <c r="M106" s="28">
        <f>'B-7 BC Numb sorted'!M104</f>
        <v>0</v>
      </c>
      <c r="N106" s="57">
        <f>'B-8 BC Pct sorted'!M104</f>
        <v>0</v>
      </c>
      <c r="O106" s="28">
        <f>'B-9 BC Rank sorted'!M104</f>
        <v>38</v>
      </c>
      <c r="P106" s="28">
        <f>'B-7 BC Numb sorted'!Y104</f>
        <v>1</v>
      </c>
      <c r="Q106" s="57">
        <f>'B-8 BC Pct sorted'!Y104</f>
        <v>1.7271157167530224E-3</v>
      </c>
      <c r="R106" s="28">
        <f>'B-9 BC Rank sorted'!Y104</f>
        <v>70</v>
      </c>
      <c r="S106" s="28">
        <f>'B-7 BC Numb sorted'!AQ104</f>
        <v>2</v>
      </c>
      <c r="T106" s="57">
        <f>'B-8 BC Pct sorted'!AQ104</f>
        <v>2.9985007496251873E-3</v>
      </c>
      <c r="U106" s="28">
        <f>'B-9 BC Rank sorted'!AQ104</f>
        <v>57</v>
      </c>
      <c r="V106" s="28">
        <f>'B-7 BC Numb sorted'!AY104</f>
        <v>0</v>
      </c>
      <c r="W106" s="57">
        <f>'B-8 BC Pct sorted'!AY104</f>
        <v>0</v>
      </c>
      <c r="X106" s="28">
        <f>'B-9 BC Rank sorted'!AY104</f>
        <v>81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55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10"/>
        <v>3</v>
      </c>
      <c r="H107" s="59">
        <f t="shared" si="11"/>
        <v>1.2992637505413599E-3</v>
      </c>
      <c r="I107" s="27">
        <f t="shared" si="12"/>
        <v>86</v>
      </c>
      <c r="J107" s="28">
        <f>'B-7 BC Numb sorted'!L105</f>
        <v>0</v>
      </c>
      <c r="K107" s="57">
        <f>'B-8 BC Pct sorted'!L105</f>
        <v>0</v>
      </c>
      <c r="L107" s="28">
        <f>'B-9 BC Rank sorted'!L105</f>
        <v>71</v>
      </c>
      <c r="M107" s="28">
        <f>'B-7 BC Numb sorted'!M105</f>
        <v>2</v>
      </c>
      <c r="N107" s="57">
        <f>'B-8 BC Pct sorted'!M105</f>
        <v>1.6528925619834711E-2</v>
      </c>
      <c r="O107" s="28">
        <f>'B-9 BC Rank sorted'!M105</f>
        <v>12</v>
      </c>
      <c r="P107" s="28">
        <f>'B-7 BC Numb sorted'!Y105</f>
        <v>0</v>
      </c>
      <c r="Q107" s="57">
        <f>'B-8 BC Pct sorted'!Y105</f>
        <v>0</v>
      </c>
      <c r="R107" s="28">
        <f>'B-9 BC Rank sorted'!Y105</f>
        <v>88</v>
      </c>
      <c r="S107" s="28">
        <f>'B-7 BC Numb sorted'!AQ105</f>
        <v>1</v>
      </c>
      <c r="T107" s="57">
        <f>'B-8 BC Pct sorted'!AQ105</f>
        <v>1.4992503748125937E-3</v>
      </c>
      <c r="U107" s="28">
        <f>'B-9 BC Rank sorted'!AQ105</f>
        <v>69</v>
      </c>
      <c r="V107" s="28">
        <f>'B-7 BC Numb sorted'!AY105</f>
        <v>0</v>
      </c>
      <c r="W107" s="57">
        <f>'B-8 BC Pct sorted'!AY105</f>
        <v>0</v>
      </c>
      <c r="X107" s="28">
        <f>'B-9 BC Rank sorted'!AY105</f>
        <v>81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55</v>
      </c>
    </row>
    <row r="108" spans="1:27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10"/>
        <v>1</v>
      </c>
      <c r="H108" s="59">
        <f t="shared" si="11"/>
        <v>4.3308791684711995E-4</v>
      </c>
      <c r="I108" s="27">
        <f t="shared" si="12"/>
        <v>103</v>
      </c>
      <c r="J108" s="28">
        <f>'B-7 BC Numb sorted'!L106</f>
        <v>0</v>
      </c>
      <c r="K108" s="57">
        <f>'B-8 BC Pct sorted'!L106</f>
        <v>0</v>
      </c>
      <c r="L108" s="28">
        <f>'B-9 BC Rank sorted'!L106</f>
        <v>71</v>
      </c>
      <c r="M108" s="28">
        <f>'B-7 BC Numb sorted'!M106</f>
        <v>0</v>
      </c>
      <c r="N108" s="57">
        <f>'B-8 BC Pct sorted'!M106</f>
        <v>0</v>
      </c>
      <c r="O108" s="28">
        <f>'B-9 BC Rank sorted'!M106</f>
        <v>38</v>
      </c>
      <c r="P108" s="28">
        <f>'B-7 BC Numb sorted'!Y106</f>
        <v>0</v>
      </c>
      <c r="Q108" s="57">
        <f>'B-8 BC Pct sorted'!Y106</f>
        <v>0</v>
      </c>
      <c r="R108" s="28">
        <f>'B-9 BC Rank sorted'!Y106</f>
        <v>88</v>
      </c>
      <c r="S108" s="28">
        <f>'B-7 BC Numb sorted'!AQ106</f>
        <v>0</v>
      </c>
      <c r="T108" s="57">
        <f>'B-8 BC Pct sorted'!AQ106</f>
        <v>0</v>
      </c>
      <c r="U108" s="28">
        <f>'B-9 BC Rank sorted'!AQ106</f>
        <v>88</v>
      </c>
      <c r="V108" s="28">
        <f>'B-7 BC Numb sorted'!AY106</f>
        <v>0</v>
      </c>
      <c r="W108" s="57">
        <f>'B-8 BC Pct sorted'!AY106</f>
        <v>0</v>
      </c>
      <c r="X108" s="28">
        <f>'B-9 BC Rank sorted'!AY106</f>
        <v>81</v>
      </c>
      <c r="Y108" s="28">
        <f>'B-7 BC Numb sorted'!BC106</f>
        <v>1</v>
      </c>
      <c r="Z108" s="57">
        <f>'B-8 BC Pct sorted'!BC106</f>
        <v>6.7114093959731542E-3</v>
      </c>
      <c r="AA108" s="28">
        <f>'B-9 BC Rank sorted'!BC106</f>
        <v>40</v>
      </c>
    </row>
    <row r="109" spans="1:27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10"/>
        <v>1</v>
      </c>
      <c r="H109" s="59">
        <f t="shared" si="11"/>
        <v>4.3308791684711995E-4</v>
      </c>
      <c r="I109" s="27">
        <f t="shared" si="12"/>
        <v>103</v>
      </c>
      <c r="J109" s="28">
        <f>'B-7 BC Numb sorted'!L107</f>
        <v>1</v>
      </c>
      <c r="K109" s="57">
        <f>'B-8 BC Pct sorted'!L107</f>
        <v>3.5460992907801418E-3</v>
      </c>
      <c r="L109" s="28">
        <f>'B-9 BC Rank sorted'!L107</f>
        <v>53</v>
      </c>
      <c r="M109" s="28">
        <f>'B-7 BC Numb sorted'!M107</f>
        <v>0</v>
      </c>
      <c r="N109" s="57">
        <f>'B-8 BC Pct sorted'!M107</f>
        <v>0</v>
      </c>
      <c r="O109" s="28">
        <f>'B-9 BC Rank sorted'!M107</f>
        <v>38</v>
      </c>
      <c r="P109" s="28">
        <f>'B-7 BC Numb sorted'!Y107</f>
        <v>0</v>
      </c>
      <c r="Q109" s="57">
        <f>'B-8 BC Pct sorted'!Y107</f>
        <v>0</v>
      </c>
      <c r="R109" s="28">
        <f>'B-9 BC Rank sorted'!Y107</f>
        <v>88</v>
      </c>
      <c r="S109" s="28">
        <f>'B-7 BC Numb sorted'!AQ107</f>
        <v>0</v>
      </c>
      <c r="T109" s="57">
        <f>'B-8 BC Pct sorted'!AQ107</f>
        <v>0</v>
      </c>
      <c r="U109" s="28">
        <f>'B-9 BC Rank sorted'!AQ107</f>
        <v>88</v>
      </c>
      <c r="V109" s="28">
        <f>'B-7 BC Numb sorted'!AY107</f>
        <v>0</v>
      </c>
      <c r="W109" s="57">
        <f>'B-8 BC Pct sorted'!AY107</f>
        <v>0</v>
      </c>
      <c r="X109" s="28">
        <f>'B-9 BC Rank sorted'!AY107</f>
        <v>81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55</v>
      </c>
    </row>
    <row r="110" spans="1:27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10"/>
        <v>1</v>
      </c>
      <c r="H110" s="59">
        <f t="shared" si="11"/>
        <v>4.3308791684711995E-4</v>
      </c>
      <c r="I110" s="27">
        <f t="shared" si="12"/>
        <v>103</v>
      </c>
      <c r="J110" s="28">
        <f>'B-7 BC Numb sorted'!L108</f>
        <v>0</v>
      </c>
      <c r="K110" s="57">
        <f>'B-8 BC Pct sorted'!L108</f>
        <v>0</v>
      </c>
      <c r="L110" s="28">
        <f>'B-9 BC Rank sorted'!L108</f>
        <v>71</v>
      </c>
      <c r="M110" s="28">
        <f>'B-7 BC Numb sorted'!M108</f>
        <v>0</v>
      </c>
      <c r="N110" s="57">
        <f>'B-8 BC Pct sorted'!M108</f>
        <v>0</v>
      </c>
      <c r="O110" s="28">
        <f>'B-9 BC Rank sorted'!M108</f>
        <v>38</v>
      </c>
      <c r="P110" s="28">
        <f>'B-7 BC Numb sorted'!Y108</f>
        <v>0</v>
      </c>
      <c r="Q110" s="57">
        <f>'B-8 BC Pct sorted'!Y108</f>
        <v>0</v>
      </c>
      <c r="R110" s="28">
        <f>'B-9 BC Rank sorted'!Y108</f>
        <v>88</v>
      </c>
      <c r="S110" s="28">
        <f>'B-7 BC Numb sorted'!AQ108</f>
        <v>1</v>
      </c>
      <c r="T110" s="57">
        <f>'B-8 BC Pct sorted'!AQ108</f>
        <v>1.4992503748125937E-3</v>
      </c>
      <c r="U110" s="28">
        <f>'B-9 BC Rank sorted'!AQ108</f>
        <v>69</v>
      </c>
      <c r="V110" s="28">
        <f>'B-7 BC Numb sorted'!AY108</f>
        <v>0</v>
      </c>
      <c r="W110" s="57">
        <f>'B-8 BC Pct sorted'!AY108</f>
        <v>0</v>
      </c>
      <c r="X110" s="28">
        <f>'B-9 BC Rank sorted'!AY108</f>
        <v>81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55</v>
      </c>
    </row>
    <row r="111" spans="1:27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10"/>
        <v>1</v>
      </c>
      <c r="H111" s="59">
        <f t="shared" si="11"/>
        <v>4.3308791684711995E-4</v>
      </c>
      <c r="I111" s="27">
        <f t="shared" si="12"/>
        <v>103</v>
      </c>
      <c r="J111" s="28">
        <f>'B-7 BC Numb sorted'!L109</f>
        <v>0</v>
      </c>
      <c r="K111" s="57">
        <f>'B-8 BC Pct sorted'!L109</f>
        <v>0</v>
      </c>
      <c r="L111" s="28">
        <f>'B-9 BC Rank sorted'!L109</f>
        <v>71</v>
      </c>
      <c r="M111" s="28">
        <f>'B-7 BC Numb sorted'!M109</f>
        <v>0</v>
      </c>
      <c r="N111" s="57">
        <f>'B-8 BC Pct sorted'!M109</f>
        <v>0</v>
      </c>
      <c r="O111" s="28">
        <f>'B-9 BC Rank sorted'!M109</f>
        <v>38</v>
      </c>
      <c r="P111" s="28">
        <f>'B-7 BC Numb sorted'!Y109</f>
        <v>0</v>
      </c>
      <c r="Q111" s="57">
        <f>'B-8 BC Pct sorted'!Y109</f>
        <v>0</v>
      </c>
      <c r="R111" s="28">
        <f>'B-9 BC Rank sorted'!Y109</f>
        <v>88</v>
      </c>
      <c r="S111" s="28">
        <f>'B-7 BC Numb sorted'!AQ109</f>
        <v>1</v>
      </c>
      <c r="T111" s="57">
        <f>'B-8 BC Pct sorted'!AQ109</f>
        <v>1.4992503748125937E-3</v>
      </c>
      <c r="U111" s="28">
        <f>'B-9 BC Rank sorted'!AQ109</f>
        <v>69</v>
      </c>
      <c r="V111" s="28">
        <f>'B-7 BC Numb sorted'!AY109</f>
        <v>0</v>
      </c>
      <c r="W111" s="57">
        <f>'B-8 BC Pct sorted'!AY109</f>
        <v>0</v>
      </c>
      <c r="X111" s="28">
        <f>'B-9 BC Rank sorted'!AY109</f>
        <v>81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55</v>
      </c>
    </row>
    <row r="112" spans="1:27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10"/>
        <v>5</v>
      </c>
      <c r="H112" s="59">
        <f t="shared" si="11"/>
        <v>2.1654395842355999E-3</v>
      </c>
      <c r="I112" s="27">
        <f t="shared" si="12"/>
        <v>73</v>
      </c>
      <c r="J112" s="28">
        <f>'B-7 BC Numb sorted'!L110</f>
        <v>1</v>
      </c>
      <c r="K112" s="57">
        <f>'B-8 BC Pct sorted'!L110</f>
        <v>3.5460992907801418E-3</v>
      </c>
      <c r="L112" s="28">
        <f>'B-9 BC Rank sorted'!L110</f>
        <v>53</v>
      </c>
      <c r="M112" s="28">
        <f>'B-7 BC Numb sorted'!M110</f>
        <v>0</v>
      </c>
      <c r="N112" s="57">
        <f>'B-8 BC Pct sorted'!M110</f>
        <v>0</v>
      </c>
      <c r="O112" s="28">
        <f>'B-9 BC Rank sorted'!M110</f>
        <v>38</v>
      </c>
      <c r="P112" s="28">
        <f>'B-7 BC Numb sorted'!Y110</f>
        <v>0</v>
      </c>
      <c r="Q112" s="57">
        <f>'B-8 BC Pct sorted'!Y110</f>
        <v>0</v>
      </c>
      <c r="R112" s="28">
        <f>'B-9 BC Rank sorted'!Y110</f>
        <v>88</v>
      </c>
      <c r="S112" s="28">
        <f>'B-7 BC Numb sorted'!AQ110</f>
        <v>1</v>
      </c>
      <c r="T112" s="57">
        <f>'B-8 BC Pct sorted'!AQ110</f>
        <v>1.4992503748125937E-3</v>
      </c>
      <c r="U112" s="28">
        <f>'B-9 BC Rank sorted'!AQ110</f>
        <v>69</v>
      </c>
      <c r="V112" s="28">
        <f>'B-7 BC Numb sorted'!AY110</f>
        <v>0</v>
      </c>
      <c r="W112" s="57">
        <f>'B-8 BC Pct sorted'!AY110</f>
        <v>0</v>
      </c>
      <c r="X112" s="28">
        <f>'B-9 BC Rank sorted'!AY110</f>
        <v>81</v>
      </c>
      <c r="Y112" s="28">
        <f>'B-7 BC Numb sorted'!BC110</f>
        <v>3</v>
      </c>
      <c r="Z112" s="57">
        <f>'B-8 BC Pct sorted'!BC110</f>
        <v>2.0134228187919462E-2</v>
      </c>
      <c r="AA112" s="28">
        <f>'B-9 BC Rank sorted'!BC110</f>
        <v>15</v>
      </c>
    </row>
    <row r="113" spans="1:27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10"/>
        <v>2</v>
      </c>
      <c r="H113" s="59">
        <f t="shared" si="11"/>
        <v>8.661758336942399E-4</v>
      </c>
      <c r="I113" s="27">
        <f t="shared" si="12"/>
        <v>93</v>
      </c>
      <c r="J113" s="28">
        <f>'B-7 BC Numb sorted'!L111</f>
        <v>1</v>
      </c>
      <c r="K113" s="57">
        <f>'B-8 BC Pct sorted'!L111</f>
        <v>3.5460992907801418E-3</v>
      </c>
      <c r="L113" s="28">
        <f>'B-9 BC Rank sorted'!L111</f>
        <v>53</v>
      </c>
      <c r="M113" s="28">
        <f>'B-7 BC Numb sorted'!M111</f>
        <v>0</v>
      </c>
      <c r="N113" s="57">
        <f>'B-8 BC Pct sorted'!M111</f>
        <v>0</v>
      </c>
      <c r="O113" s="28">
        <f>'B-9 BC Rank sorted'!M111</f>
        <v>38</v>
      </c>
      <c r="P113" s="28">
        <f>'B-7 BC Numb sorted'!Y111</f>
        <v>1</v>
      </c>
      <c r="Q113" s="57">
        <f>'B-8 BC Pct sorted'!Y111</f>
        <v>1.7271157167530224E-3</v>
      </c>
      <c r="R113" s="28">
        <f>'B-9 BC Rank sorted'!Y111</f>
        <v>70</v>
      </c>
      <c r="S113" s="28">
        <f>'B-7 BC Numb sorted'!AQ111</f>
        <v>0</v>
      </c>
      <c r="T113" s="57">
        <f>'B-8 BC Pct sorted'!AQ111</f>
        <v>0</v>
      </c>
      <c r="U113" s="28">
        <f>'B-9 BC Rank sorted'!AQ111</f>
        <v>88</v>
      </c>
      <c r="V113" s="28">
        <f>'B-7 BC Numb sorted'!AY111</f>
        <v>0</v>
      </c>
      <c r="W113" s="57">
        <f>'B-8 BC Pct sorted'!AY111</f>
        <v>0</v>
      </c>
      <c r="X113" s="28">
        <f>'B-9 BC Rank sorted'!AY111</f>
        <v>81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55</v>
      </c>
    </row>
    <row r="114" spans="1:27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10"/>
        <v>3</v>
      </c>
      <c r="H114" s="59">
        <f t="shared" si="11"/>
        <v>1.2992637505413599E-3</v>
      </c>
      <c r="I114" s="27">
        <f t="shared" si="12"/>
        <v>86</v>
      </c>
      <c r="J114" s="28">
        <f>'B-7 BC Numb sorted'!L112</f>
        <v>1</v>
      </c>
      <c r="K114" s="57">
        <f>'B-8 BC Pct sorted'!L112</f>
        <v>3.5460992907801418E-3</v>
      </c>
      <c r="L114" s="28">
        <f>'B-9 BC Rank sorted'!L112</f>
        <v>53</v>
      </c>
      <c r="M114" s="28">
        <f>'B-7 BC Numb sorted'!M112</f>
        <v>0</v>
      </c>
      <c r="N114" s="57">
        <f>'B-8 BC Pct sorted'!M112</f>
        <v>0</v>
      </c>
      <c r="O114" s="28">
        <f>'B-9 BC Rank sorted'!M112</f>
        <v>38</v>
      </c>
      <c r="P114" s="28">
        <f>'B-7 BC Numb sorted'!Y112</f>
        <v>1</v>
      </c>
      <c r="Q114" s="57">
        <f>'B-8 BC Pct sorted'!Y112</f>
        <v>1.7271157167530224E-3</v>
      </c>
      <c r="R114" s="28">
        <f>'B-9 BC Rank sorted'!Y112</f>
        <v>70</v>
      </c>
      <c r="S114" s="28">
        <f>'B-7 BC Numb sorted'!AQ112</f>
        <v>0</v>
      </c>
      <c r="T114" s="57">
        <f>'B-8 BC Pct sorted'!AQ112</f>
        <v>0</v>
      </c>
      <c r="U114" s="28">
        <f>'B-9 BC Rank sorted'!AQ112</f>
        <v>88</v>
      </c>
      <c r="V114" s="28">
        <f>'B-7 BC Numb sorted'!AY112</f>
        <v>0</v>
      </c>
      <c r="W114" s="57">
        <f>'B-8 BC Pct sorted'!AY112</f>
        <v>0</v>
      </c>
      <c r="X114" s="28">
        <f>'B-9 BC Rank sorted'!AY112</f>
        <v>81</v>
      </c>
      <c r="Y114" s="28">
        <f>'B-7 BC Numb sorted'!BC112</f>
        <v>1</v>
      </c>
      <c r="Z114" s="57">
        <f>'B-8 BC Pct sorted'!BC112</f>
        <v>6.7114093959731542E-3</v>
      </c>
      <c r="AA114" s="28">
        <f>'B-9 BC Rank sorted'!BC112</f>
        <v>40</v>
      </c>
    </row>
    <row r="115" spans="1:27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10"/>
        <v>1</v>
      </c>
      <c r="H115" s="59">
        <f t="shared" si="11"/>
        <v>4.3308791684711995E-4</v>
      </c>
      <c r="I115" s="27">
        <f t="shared" si="12"/>
        <v>103</v>
      </c>
      <c r="J115" s="28">
        <f>'B-7 BC Numb sorted'!L113</f>
        <v>0</v>
      </c>
      <c r="K115" s="57">
        <f>'B-8 BC Pct sorted'!L113</f>
        <v>0</v>
      </c>
      <c r="L115" s="28">
        <f>'B-9 BC Rank sorted'!L113</f>
        <v>71</v>
      </c>
      <c r="M115" s="28">
        <f>'B-7 BC Numb sorted'!M113</f>
        <v>0</v>
      </c>
      <c r="N115" s="57">
        <f>'B-8 BC Pct sorted'!M113</f>
        <v>0</v>
      </c>
      <c r="O115" s="28">
        <f>'B-9 BC Rank sorted'!M113</f>
        <v>38</v>
      </c>
      <c r="P115" s="28">
        <f>'B-7 BC Numb sorted'!Y113</f>
        <v>0</v>
      </c>
      <c r="Q115" s="57">
        <f>'B-8 BC Pct sorted'!Y113</f>
        <v>0</v>
      </c>
      <c r="R115" s="28">
        <f>'B-9 BC Rank sorted'!Y113</f>
        <v>88</v>
      </c>
      <c r="S115" s="28">
        <f>'B-7 BC Numb sorted'!AQ113</f>
        <v>1</v>
      </c>
      <c r="T115" s="57">
        <f>'B-8 BC Pct sorted'!AQ113</f>
        <v>1.4992503748125937E-3</v>
      </c>
      <c r="U115" s="28">
        <f>'B-9 BC Rank sorted'!AQ113</f>
        <v>69</v>
      </c>
      <c r="V115" s="28">
        <f>'B-7 BC Numb sorted'!AY113</f>
        <v>0</v>
      </c>
      <c r="W115" s="57">
        <f>'B-8 BC Pct sorted'!AY113</f>
        <v>0</v>
      </c>
      <c r="X115" s="28">
        <f>'B-9 BC Rank sorted'!AY113</f>
        <v>81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55</v>
      </c>
    </row>
    <row r="116" spans="1:27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10"/>
        <v>2</v>
      </c>
      <c r="H116" s="59">
        <f t="shared" si="11"/>
        <v>8.661758336942399E-4</v>
      </c>
      <c r="I116" s="27">
        <f t="shared" si="12"/>
        <v>93</v>
      </c>
      <c r="J116" s="28">
        <f>'B-7 BC Numb sorted'!L114</f>
        <v>0</v>
      </c>
      <c r="K116" s="57">
        <f>'B-8 BC Pct sorted'!L114</f>
        <v>0</v>
      </c>
      <c r="L116" s="28">
        <f>'B-9 BC Rank sorted'!L114</f>
        <v>71</v>
      </c>
      <c r="M116" s="28">
        <f>'B-7 BC Numb sorted'!M114</f>
        <v>0</v>
      </c>
      <c r="N116" s="57">
        <f>'B-8 BC Pct sorted'!M114</f>
        <v>0</v>
      </c>
      <c r="O116" s="28">
        <f>'B-9 BC Rank sorted'!M114</f>
        <v>38</v>
      </c>
      <c r="P116" s="28">
        <f>'B-7 BC Numb sorted'!Y114</f>
        <v>0</v>
      </c>
      <c r="Q116" s="57">
        <f>'B-8 BC Pct sorted'!Y114</f>
        <v>0</v>
      </c>
      <c r="R116" s="28">
        <f>'B-9 BC Rank sorted'!Y114</f>
        <v>88</v>
      </c>
      <c r="S116" s="28">
        <f>'B-7 BC Numb sorted'!AQ114</f>
        <v>1</v>
      </c>
      <c r="T116" s="57">
        <f>'B-8 BC Pct sorted'!AQ114</f>
        <v>1.4992503748125937E-3</v>
      </c>
      <c r="U116" s="28">
        <f>'B-9 BC Rank sorted'!AQ114</f>
        <v>69</v>
      </c>
      <c r="V116" s="28">
        <f>'B-7 BC Numb sorted'!AY114</f>
        <v>1</v>
      </c>
      <c r="W116" s="57">
        <f>'B-8 BC Pct sorted'!AY114</f>
        <v>1.9569471624266144E-3</v>
      </c>
      <c r="X116" s="28">
        <f>'B-9 BC Rank sorted'!AY114</f>
        <v>60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55</v>
      </c>
    </row>
    <row r="117" spans="1:27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10"/>
        <v>1</v>
      </c>
      <c r="H117" s="59">
        <f t="shared" si="11"/>
        <v>4.3308791684711995E-4</v>
      </c>
      <c r="I117" s="27">
        <f t="shared" si="12"/>
        <v>103</v>
      </c>
      <c r="J117" s="28">
        <f>'B-7 BC Numb sorted'!L115</f>
        <v>0</v>
      </c>
      <c r="K117" s="57">
        <f>'B-8 BC Pct sorted'!L115</f>
        <v>0</v>
      </c>
      <c r="L117" s="28">
        <f>'B-9 BC Rank sorted'!L115</f>
        <v>71</v>
      </c>
      <c r="M117" s="28">
        <f>'B-7 BC Numb sorted'!M115</f>
        <v>1</v>
      </c>
      <c r="N117" s="57">
        <f>'B-8 BC Pct sorted'!M115</f>
        <v>8.2644628099173556E-3</v>
      </c>
      <c r="O117" s="28">
        <f>'B-9 BC Rank sorted'!M115</f>
        <v>23</v>
      </c>
      <c r="P117" s="28">
        <f>'B-7 BC Numb sorted'!Y115</f>
        <v>0</v>
      </c>
      <c r="Q117" s="57">
        <f>'B-8 BC Pct sorted'!Y115</f>
        <v>0</v>
      </c>
      <c r="R117" s="28">
        <f>'B-9 BC Rank sorted'!Y115</f>
        <v>88</v>
      </c>
      <c r="S117" s="28">
        <f>'B-7 BC Numb sorted'!AQ115</f>
        <v>0</v>
      </c>
      <c r="T117" s="57">
        <f>'B-8 BC Pct sorted'!AQ115</f>
        <v>0</v>
      </c>
      <c r="U117" s="28">
        <f>'B-9 BC Rank sorted'!AQ115</f>
        <v>88</v>
      </c>
      <c r="V117" s="28">
        <f>'B-7 BC Numb sorted'!AY115</f>
        <v>0</v>
      </c>
      <c r="W117" s="57">
        <f>'B-8 BC Pct sorted'!AY115</f>
        <v>0</v>
      </c>
      <c r="X117" s="28">
        <f>'B-9 BC Rank sorted'!AY115</f>
        <v>81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55</v>
      </c>
    </row>
    <row r="118" spans="1:27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10"/>
        <v>1</v>
      </c>
      <c r="H118" s="59">
        <f t="shared" si="11"/>
        <v>4.3308791684711995E-4</v>
      </c>
      <c r="I118" s="27">
        <f t="shared" si="12"/>
        <v>103</v>
      </c>
      <c r="J118" s="28">
        <f>'B-7 BC Numb sorted'!L116</f>
        <v>0</v>
      </c>
      <c r="K118" s="57">
        <f>'B-8 BC Pct sorted'!L116</f>
        <v>0</v>
      </c>
      <c r="L118" s="28">
        <f>'B-9 BC Rank sorted'!L116</f>
        <v>71</v>
      </c>
      <c r="M118" s="28">
        <f>'B-7 BC Numb sorted'!M116</f>
        <v>0</v>
      </c>
      <c r="N118" s="57">
        <f>'B-8 BC Pct sorted'!M116</f>
        <v>0</v>
      </c>
      <c r="O118" s="28">
        <f>'B-9 BC Rank sorted'!M116</f>
        <v>38</v>
      </c>
      <c r="P118" s="28">
        <f>'B-7 BC Numb sorted'!Y116</f>
        <v>0</v>
      </c>
      <c r="Q118" s="57">
        <f>'B-8 BC Pct sorted'!Y116</f>
        <v>0</v>
      </c>
      <c r="R118" s="28">
        <f>'B-9 BC Rank sorted'!Y116</f>
        <v>88</v>
      </c>
      <c r="S118" s="28">
        <f>'B-7 BC Numb sorted'!AQ116</f>
        <v>0</v>
      </c>
      <c r="T118" s="57">
        <f>'B-8 BC Pct sorted'!AQ116</f>
        <v>0</v>
      </c>
      <c r="U118" s="28">
        <f>'B-9 BC Rank sorted'!AQ116</f>
        <v>88</v>
      </c>
      <c r="V118" s="28">
        <f>'B-7 BC Numb sorted'!AY116</f>
        <v>1</v>
      </c>
      <c r="W118" s="57">
        <f>'B-8 BC Pct sorted'!AY116</f>
        <v>1.9569471624266144E-3</v>
      </c>
      <c r="X118" s="28">
        <f>'B-9 BC Rank sorted'!AY116</f>
        <v>60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55</v>
      </c>
    </row>
    <row r="119" spans="1:27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10"/>
        <v>0</v>
      </c>
      <c r="H119" s="59">
        <f t="shared" si="11"/>
        <v>0</v>
      </c>
      <c r="I119" s="27">
        <f t="shared" si="12"/>
        <v>113</v>
      </c>
      <c r="J119" s="28">
        <f>'B-7 BC Numb sorted'!L117</f>
        <v>0</v>
      </c>
      <c r="K119" s="57">
        <f>'B-8 BC Pct sorted'!L117</f>
        <v>0</v>
      </c>
      <c r="L119" s="28">
        <f>'B-9 BC Rank sorted'!L117</f>
        <v>71</v>
      </c>
      <c r="M119" s="28">
        <f>'B-7 BC Numb sorted'!M117</f>
        <v>0</v>
      </c>
      <c r="N119" s="57">
        <f>'B-8 BC Pct sorted'!M117</f>
        <v>0</v>
      </c>
      <c r="O119" s="28">
        <f>'B-9 BC Rank sorted'!M117</f>
        <v>38</v>
      </c>
      <c r="P119" s="28">
        <f>'B-7 BC Numb sorted'!Y117</f>
        <v>0</v>
      </c>
      <c r="Q119" s="57">
        <f>'B-8 BC Pct sorted'!Y117</f>
        <v>0</v>
      </c>
      <c r="R119" s="28">
        <f>'B-9 BC Rank sorted'!Y117</f>
        <v>88</v>
      </c>
      <c r="S119" s="28">
        <f>'B-7 BC Numb sorted'!AQ117</f>
        <v>0</v>
      </c>
      <c r="T119" s="57">
        <f>'B-8 BC Pct sorted'!AQ117</f>
        <v>0</v>
      </c>
      <c r="U119" s="28">
        <f>'B-9 BC Rank sorted'!AQ117</f>
        <v>88</v>
      </c>
      <c r="V119" s="28">
        <f>'B-7 BC Numb sorted'!AY117</f>
        <v>0</v>
      </c>
      <c r="W119" s="57">
        <f>'B-8 BC Pct sorted'!AY117</f>
        <v>0</v>
      </c>
      <c r="X119" s="28">
        <f>'B-9 BC Rank sorted'!AY117</f>
        <v>81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55</v>
      </c>
    </row>
    <row r="120" spans="1:27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10"/>
        <v>2</v>
      </c>
      <c r="H120" s="59">
        <f t="shared" si="11"/>
        <v>8.661758336942399E-4</v>
      </c>
      <c r="I120" s="27">
        <f t="shared" si="12"/>
        <v>93</v>
      </c>
      <c r="J120" s="28">
        <f>'B-7 BC Numb sorted'!L118</f>
        <v>0</v>
      </c>
      <c r="K120" s="57">
        <f>'B-8 BC Pct sorted'!L118</f>
        <v>0</v>
      </c>
      <c r="L120" s="28">
        <f>'B-9 BC Rank sorted'!L118</f>
        <v>71</v>
      </c>
      <c r="M120" s="28">
        <f>'B-7 BC Numb sorted'!M118</f>
        <v>0</v>
      </c>
      <c r="N120" s="57">
        <f>'B-8 BC Pct sorted'!M118</f>
        <v>0</v>
      </c>
      <c r="O120" s="28">
        <f>'B-9 BC Rank sorted'!M118</f>
        <v>38</v>
      </c>
      <c r="P120" s="28">
        <f>'B-7 BC Numb sorted'!Y118</f>
        <v>2</v>
      </c>
      <c r="Q120" s="57">
        <f>'B-8 BC Pct sorted'!Y118</f>
        <v>3.4542314335060447E-3</v>
      </c>
      <c r="R120" s="28">
        <f>'B-9 BC Rank sorted'!Y118</f>
        <v>58</v>
      </c>
      <c r="S120" s="28">
        <f>'B-7 BC Numb sorted'!AQ118</f>
        <v>0</v>
      </c>
      <c r="T120" s="57">
        <f>'B-8 BC Pct sorted'!AQ118</f>
        <v>0</v>
      </c>
      <c r="U120" s="28">
        <f>'B-9 BC Rank sorted'!AQ118</f>
        <v>88</v>
      </c>
      <c r="V120" s="28">
        <f>'B-7 BC Numb sorted'!AY118</f>
        <v>0</v>
      </c>
      <c r="W120" s="57">
        <f>'B-8 BC Pct sorted'!AY118</f>
        <v>0</v>
      </c>
      <c r="X120" s="28">
        <f>'B-9 BC Rank sorted'!AY118</f>
        <v>81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55</v>
      </c>
    </row>
    <row r="121" spans="1:27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10"/>
        <v>0</v>
      </c>
      <c r="H121" s="59">
        <f t="shared" si="11"/>
        <v>0</v>
      </c>
      <c r="I121" s="27">
        <f t="shared" si="12"/>
        <v>113</v>
      </c>
      <c r="J121" s="28">
        <f>'B-7 BC Numb sorted'!L119</f>
        <v>0</v>
      </c>
      <c r="K121" s="57">
        <f>'B-8 BC Pct sorted'!L119</f>
        <v>0</v>
      </c>
      <c r="L121" s="28">
        <f>'B-9 BC Rank sorted'!L119</f>
        <v>71</v>
      </c>
      <c r="M121" s="28">
        <f>'B-7 BC Numb sorted'!M119</f>
        <v>0</v>
      </c>
      <c r="N121" s="57">
        <f>'B-8 BC Pct sorted'!M119</f>
        <v>0</v>
      </c>
      <c r="O121" s="28">
        <f>'B-9 BC Rank sorted'!M119</f>
        <v>38</v>
      </c>
      <c r="P121" s="28">
        <f>'B-7 BC Numb sorted'!Y119</f>
        <v>0</v>
      </c>
      <c r="Q121" s="57">
        <f>'B-8 BC Pct sorted'!Y119</f>
        <v>0</v>
      </c>
      <c r="R121" s="28">
        <f>'B-9 BC Rank sorted'!Y119</f>
        <v>88</v>
      </c>
      <c r="S121" s="28">
        <f>'B-7 BC Numb sorted'!AQ119</f>
        <v>0</v>
      </c>
      <c r="T121" s="57">
        <f>'B-8 BC Pct sorted'!AQ119</f>
        <v>0</v>
      </c>
      <c r="U121" s="28">
        <f>'B-9 BC Rank sorted'!AQ119</f>
        <v>88</v>
      </c>
      <c r="V121" s="28">
        <f>'B-7 BC Numb sorted'!AY119</f>
        <v>0</v>
      </c>
      <c r="W121" s="57">
        <f>'B-8 BC Pct sorted'!AY119</f>
        <v>0</v>
      </c>
      <c r="X121" s="28">
        <f>'B-9 BC Rank sorted'!AY119</f>
        <v>81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55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10"/>
        <v>3</v>
      </c>
      <c r="H122" s="59">
        <f t="shared" si="11"/>
        <v>1.2992637505413599E-3</v>
      </c>
      <c r="I122" s="27">
        <f t="shared" si="12"/>
        <v>86</v>
      </c>
      <c r="J122" s="28">
        <f>'B-7 BC Numb sorted'!L120</f>
        <v>0</v>
      </c>
      <c r="K122" s="57">
        <f>'B-8 BC Pct sorted'!L120</f>
        <v>0</v>
      </c>
      <c r="L122" s="28">
        <f>'B-9 BC Rank sorted'!L120</f>
        <v>71</v>
      </c>
      <c r="M122" s="28">
        <f>'B-7 BC Numb sorted'!M120</f>
        <v>0</v>
      </c>
      <c r="N122" s="57">
        <f>'B-8 BC Pct sorted'!M120</f>
        <v>0</v>
      </c>
      <c r="O122" s="28">
        <f>'B-9 BC Rank sorted'!M120</f>
        <v>38</v>
      </c>
      <c r="P122" s="28">
        <f>'B-7 BC Numb sorted'!Y120</f>
        <v>0</v>
      </c>
      <c r="Q122" s="57">
        <f>'B-8 BC Pct sorted'!Y120</f>
        <v>0</v>
      </c>
      <c r="R122" s="28">
        <f>'B-9 BC Rank sorted'!Y120</f>
        <v>88</v>
      </c>
      <c r="S122" s="28">
        <f>'B-7 BC Numb sorted'!AQ120</f>
        <v>0</v>
      </c>
      <c r="T122" s="57">
        <f>'B-8 BC Pct sorted'!AQ120</f>
        <v>0</v>
      </c>
      <c r="U122" s="28">
        <f>'B-9 BC Rank sorted'!AQ120</f>
        <v>88</v>
      </c>
      <c r="V122" s="28">
        <f>'B-7 BC Numb sorted'!AY120</f>
        <v>0</v>
      </c>
      <c r="W122" s="57">
        <f>'B-8 BC Pct sorted'!AY120</f>
        <v>0</v>
      </c>
      <c r="X122" s="28">
        <f>'B-9 BC Rank sorted'!AY120</f>
        <v>81</v>
      </c>
      <c r="Y122" s="28">
        <f>'B-7 BC Numb sorted'!BC120</f>
        <v>3</v>
      </c>
      <c r="Z122" s="57">
        <f>'B-8 BC Pct sorted'!BC120</f>
        <v>2.0134228187919462E-2</v>
      </c>
      <c r="AA122" s="28">
        <f>'B-9 BC Rank sorted'!BC120</f>
        <v>15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10"/>
        <v>1</v>
      </c>
      <c r="H123" s="59">
        <f t="shared" si="11"/>
        <v>4.3308791684711995E-4</v>
      </c>
      <c r="I123" s="27">
        <f t="shared" si="12"/>
        <v>103</v>
      </c>
      <c r="J123" s="28">
        <f>'B-7 BC Numb sorted'!L121</f>
        <v>0</v>
      </c>
      <c r="K123" s="57">
        <f>'B-8 BC Pct sorted'!L121</f>
        <v>0</v>
      </c>
      <c r="L123" s="28">
        <f>'B-9 BC Rank sorted'!L121</f>
        <v>71</v>
      </c>
      <c r="M123" s="28">
        <f>'B-7 BC Numb sorted'!M121</f>
        <v>0</v>
      </c>
      <c r="N123" s="57">
        <f>'B-8 BC Pct sorted'!M121</f>
        <v>0</v>
      </c>
      <c r="O123" s="28">
        <f>'B-9 BC Rank sorted'!M121</f>
        <v>38</v>
      </c>
      <c r="P123" s="28">
        <f>'B-7 BC Numb sorted'!Y121</f>
        <v>1</v>
      </c>
      <c r="Q123" s="57">
        <f>'B-8 BC Pct sorted'!Y121</f>
        <v>1.7271157167530224E-3</v>
      </c>
      <c r="R123" s="28">
        <f>'B-9 BC Rank sorted'!Y121</f>
        <v>70</v>
      </c>
      <c r="S123" s="28">
        <f>'B-7 BC Numb sorted'!AQ121</f>
        <v>0</v>
      </c>
      <c r="T123" s="57">
        <f>'B-8 BC Pct sorted'!AQ121</f>
        <v>0</v>
      </c>
      <c r="U123" s="28">
        <f>'B-9 BC Rank sorted'!AQ121</f>
        <v>88</v>
      </c>
      <c r="V123" s="28">
        <f>'B-7 BC Numb sorted'!AY121</f>
        <v>0</v>
      </c>
      <c r="W123" s="57">
        <f>'B-8 BC Pct sorted'!AY121</f>
        <v>0</v>
      </c>
      <c r="X123" s="28">
        <f>'B-9 BC Rank sorted'!AY121</f>
        <v>81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55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10"/>
        <v>1</v>
      </c>
      <c r="H124" s="59">
        <f t="shared" si="11"/>
        <v>4.3308791684711995E-4</v>
      </c>
      <c r="I124" s="27">
        <f t="shared" si="12"/>
        <v>103</v>
      </c>
      <c r="J124" s="28">
        <f>'B-7 BC Numb sorted'!L122</f>
        <v>0</v>
      </c>
      <c r="K124" s="57">
        <f>'B-8 BC Pct sorted'!L122</f>
        <v>0</v>
      </c>
      <c r="L124" s="28">
        <f>'B-9 BC Rank sorted'!L122</f>
        <v>71</v>
      </c>
      <c r="M124" s="28">
        <f>'B-7 BC Numb sorted'!M122</f>
        <v>0</v>
      </c>
      <c r="N124" s="57">
        <f>'B-8 BC Pct sorted'!M122</f>
        <v>0</v>
      </c>
      <c r="O124" s="28">
        <f>'B-9 BC Rank sorted'!M122</f>
        <v>38</v>
      </c>
      <c r="P124" s="28">
        <f>'B-7 BC Numb sorted'!Y122</f>
        <v>1</v>
      </c>
      <c r="Q124" s="57">
        <f>'B-8 BC Pct sorted'!Y122</f>
        <v>1.7271157167530224E-3</v>
      </c>
      <c r="R124" s="28">
        <f>'B-9 BC Rank sorted'!Y122</f>
        <v>70</v>
      </c>
      <c r="S124" s="28">
        <f>'B-7 BC Numb sorted'!AQ122</f>
        <v>0</v>
      </c>
      <c r="T124" s="57">
        <f>'B-8 BC Pct sorted'!AQ122</f>
        <v>0</v>
      </c>
      <c r="U124" s="28">
        <f>'B-9 BC Rank sorted'!AQ122</f>
        <v>88</v>
      </c>
      <c r="V124" s="28">
        <f>'B-7 BC Numb sorted'!AY122</f>
        <v>0</v>
      </c>
      <c r="W124" s="57">
        <f>'B-8 BC Pct sorted'!AY122</f>
        <v>0</v>
      </c>
      <c r="X124" s="28">
        <f>'B-9 BC Rank sorted'!AY122</f>
        <v>81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55</v>
      </c>
    </row>
    <row r="125" spans="1:27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39"/>
      <c r="U125" s="39"/>
      <c r="V125" s="39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26" man="1"/>
    <brk id="45" max="26" man="1"/>
    <brk id="72" max="26" man="1"/>
    <brk id="97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3" ht="15.7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77" t="s">
        <v>244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7" t="s">
        <v>244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5"/>
      <c r="AI1" s="65"/>
      <c r="AJ1" s="65"/>
      <c r="AK1" s="65"/>
      <c r="AL1" s="65"/>
      <c r="AM1" s="65"/>
      <c r="AN1" s="65"/>
      <c r="AO1" s="65"/>
      <c r="AP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245</v>
      </c>
      <c r="H2" s="60"/>
      <c r="I2" s="60"/>
      <c r="J2" s="62" t="str">
        <f>'B-7 BC Numb sorted'!F1</f>
        <v>AL</v>
      </c>
      <c r="K2" s="63"/>
      <c r="L2" s="63"/>
      <c r="M2" s="62" t="str">
        <f>'B-7 BC Numb sorted'!N1</f>
        <v>FL</v>
      </c>
      <c r="N2" s="63"/>
      <c r="O2" s="63"/>
      <c r="P2" s="62" t="str">
        <f>'B-7 BC Numb sorted'!O1</f>
        <v>GA</v>
      </c>
      <c r="Q2" s="63"/>
      <c r="R2" s="63"/>
      <c r="S2" s="62" t="str">
        <f>'B-7 BC Numb sorted'!V1</f>
        <v>KY</v>
      </c>
      <c r="T2" s="63"/>
      <c r="U2" s="63"/>
      <c r="V2" s="62" t="str">
        <f>'B-7 BC Numb sorted'!AD1</f>
        <v>MS</v>
      </c>
      <c r="W2" s="63"/>
      <c r="X2" s="63"/>
      <c r="Y2" s="63" t="str">
        <f>'B-7 BC Numb sorted'!AF1</f>
        <v>NC</v>
      </c>
      <c r="Z2" s="63"/>
      <c r="AA2" s="63"/>
      <c r="AB2" s="63" t="str">
        <f>'B-7 BC Numb sorted'!AT1</f>
        <v>SC</v>
      </c>
      <c r="AC2" s="63"/>
      <c r="AD2" s="63"/>
      <c r="AE2" s="62" t="str">
        <f>'B-7 BC Numb sorted'!AV1</f>
        <v>TN</v>
      </c>
      <c r="AF2" s="62"/>
      <c r="AG2" s="63"/>
      <c r="AH2" s="67" t="s">
        <v>223</v>
      </c>
    </row>
    <row r="3" spans="1:123" ht="12.75" customHeight="1" thickBot="1" x14ac:dyDescent="0.25">
      <c r="A3" s="91" t="s">
        <v>228</v>
      </c>
      <c r="B3" s="55"/>
      <c r="C3" s="55"/>
      <c r="D3" s="58" t="s">
        <v>217</v>
      </c>
      <c r="E3" s="58" t="s">
        <v>218</v>
      </c>
      <c r="F3" s="58" t="s">
        <v>219</v>
      </c>
      <c r="G3" s="58" t="s">
        <v>217</v>
      </c>
      <c r="H3" s="58" t="s">
        <v>229</v>
      </c>
      <c r="I3" s="58" t="s">
        <v>219</v>
      </c>
      <c r="J3" s="58" t="s">
        <v>217</v>
      </c>
      <c r="K3" s="58" t="s">
        <v>229</v>
      </c>
      <c r="L3" s="58" t="s">
        <v>219</v>
      </c>
      <c r="M3" s="58" t="s">
        <v>217</v>
      </c>
      <c r="N3" s="58" t="s">
        <v>229</v>
      </c>
      <c r="O3" s="58" t="s">
        <v>219</v>
      </c>
      <c r="P3" s="58" t="s">
        <v>217</v>
      </c>
      <c r="Q3" s="58" t="s">
        <v>229</v>
      </c>
      <c r="R3" s="58" t="s">
        <v>219</v>
      </c>
      <c r="S3" s="58" t="s">
        <v>217</v>
      </c>
      <c r="T3" s="58" t="s">
        <v>229</v>
      </c>
      <c r="U3" s="58" t="s">
        <v>219</v>
      </c>
      <c r="V3" s="58" t="s">
        <v>217</v>
      </c>
      <c r="W3" s="58" t="s">
        <v>229</v>
      </c>
      <c r="X3" s="58" t="s">
        <v>219</v>
      </c>
      <c r="Y3" s="58" t="s">
        <v>217</v>
      </c>
      <c r="Z3" s="58" t="s">
        <v>246</v>
      </c>
      <c r="AA3" s="58" t="s">
        <v>219</v>
      </c>
      <c r="AB3" s="58" t="s">
        <v>217</v>
      </c>
      <c r="AC3" s="58" t="s">
        <v>246</v>
      </c>
      <c r="AD3" s="58" t="s">
        <v>219</v>
      </c>
      <c r="AE3" s="58" t="s">
        <v>217</v>
      </c>
      <c r="AF3" s="58" t="s">
        <v>229</v>
      </c>
      <c r="AG3" s="58" t="s">
        <v>219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2011</v>
      </c>
      <c r="D4" s="32">
        <f>'B-7 BC Numb sorted'!D2</f>
        <v>51972</v>
      </c>
      <c r="E4" s="32"/>
      <c r="F4" s="32"/>
      <c r="G4" s="32">
        <f>J4+M4+P4+S4+V4+Y4+AB4+AE4</f>
        <v>10219</v>
      </c>
      <c r="H4" s="56">
        <f t="shared" ref="H4:H9" si="0">G4/$D4</f>
        <v>0.19662510582621412</v>
      </c>
      <c r="I4" s="32"/>
      <c r="J4" s="32">
        <f>'B-7 BC Numb sorted'!F2</f>
        <v>131</v>
      </c>
      <c r="K4" s="56">
        <f t="shared" ref="K4:K9" si="1">J4/$D4</f>
        <v>2.5205880089278843E-3</v>
      </c>
      <c r="L4" s="32"/>
      <c r="M4" s="32">
        <f>'B-7 BC Numb sorted'!N2</f>
        <v>3789</v>
      </c>
      <c r="N4" s="56">
        <f t="shared" ref="N4:N9" si="2">M4/$D4</f>
        <v>7.29046409605172E-2</v>
      </c>
      <c r="O4" s="32"/>
      <c r="P4" s="32">
        <f>'B-7 BC Numb sorted'!O2</f>
        <v>1020</v>
      </c>
      <c r="Q4" s="56">
        <f t="shared" ref="Q4:Q9" si="3">P4/$D4</f>
        <v>1.9625952435927036E-2</v>
      </c>
      <c r="R4" s="32"/>
      <c r="S4" s="32">
        <f>'B-7 BC Numb sorted'!V2</f>
        <v>929</v>
      </c>
      <c r="T4" s="56">
        <f t="shared" ref="T4:T9" si="4">S4/$D4</f>
        <v>1.787500962056492E-2</v>
      </c>
      <c r="U4" s="32"/>
      <c r="V4" s="32">
        <f>'B-7 BC Numb sorted'!AD2</f>
        <v>309</v>
      </c>
      <c r="W4" s="56">
        <f t="shared" ref="W4:W9" si="5">V4/$D4</f>
        <v>5.9455091202955434E-3</v>
      </c>
      <c r="X4" s="32"/>
      <c r="Y4" s="32">
        <f>'B-7 BC Numb sorted'!AF2</f>
        <v>1286</v>
      </c>
      <c r="Z4" s="56">
        <f t="shared" ref="Z4:Z9" si="6">Y4/$D4</f>
        <v>2.4744092973139384E-2</v>
      </c>
      <c r="AA4" s="32"/>
      <c r="AB4" s="32">
        <f>'B-7 BC Numb sorted'!AT2</f>
        <v>2661</v>
      </c>
      <c r="AC4" s="56">
        <f t="shared" ref="AC4:AC9" si="7">AB4/$D4</f>
        <v>5.1200646501962592E-2</v>
      </c>
      <c r="AD4" s="32"/>
      <c r="AE4" s="32">
        <f>'B-7 BC Numb sorted'!AV2</f>
        <v>94</v>
      </c>
      <c r="AF4" s="56">
        <f t="shared" ref="AF4:AF9" si="8">AE4/$D4</f>
        <v>1.8086662048795506E-3</v>
      </c>
      <c r="AG4" s="32"/>
    </row>
    <row r="5" spans="1:123" ht="12.75" customHeight="1" thickBot="1" x14ac:dyDescent="0.25">
      <c r="A5" s="21"/>
      <c r="B5" s="22"/>
      <c r="C5" s="41">
        <f>'B-7 BC Numb sorted'!C3</f>
        <v>2010</v>
      </c>
      <c r="D5" s="32">
        <f>'B-7 BC Numb sorted'!D3</f>
        <v>51163</v>
      </c>
      <c r="E5" s="32"/>
      <c r="F5" s="32"/>
      <c r="G5" s="32">
        <f t="shared" ref="G5:G68" si="9">J5+M5+P5+S5+V5+Y5+AB5+AE5</f>
        <v>10619</v>
      </c>
      <c r="H5" s="56">
        <f t="shared" si="0"/>
        <v>0.20755233274045698</v>
      </c>
      <c r="I5" s="32"/>
      <c r="J5" s="32">
        <f>'B-7 BC Numb sorted'!F3</f>
        <v>166</v>
      </c>
      <c r="K5" s="56">
        <f t="shared" si="1"/>
        <v>3.2445321814592578E-3</v>
      </c>
      <c r="L5" s="32"/>
      <c r="M5" s="32">
        <f>'B-7 BC Numb sorted'!N3</f>
        <v>4653</v>
      </c>
      <c r="N5" s="56">
        <f t="shared" si="2"/>
        <v>9.0944627953794738E-2</v>
      </c>
      <c r="O5" s="32"/>
      <c r="P5" s="32">
        <f>'B-7 BC Numb sorted'!O3</f>
        <v>939</v>
      </c>
      <c r="Q5" s="56">
        <f t="shared" si="3"/>
        <v>1.8353106737290622E-2</v>
      </c>
      <c r="R5" s="32"/>
      <c r="S5" s="32">
        <f>'B-7 BC Numb sorted'!V3</f>
        <v>900</v>
      </c>
      <c r="T5" s="56">
        <f t="shared" si="4"/>
        <v>1.7590837128393565E-2</v>
      </c>
      <c r="U5" s="32"/>
      <c r="V5" s="32">
        <f>'B-7 BC Numb sorted'!AD3</f>
        <v>189</v>
      </c>
      <c r="W5" s="56">
        <f t="shared" si="5"/>
        <v>3.6940757969626489E-3</v>
      </c>
      <c r="X5" s="32"/>
      <c r="Y5" s="32">
        <f>'B-7 BC Numb sorted'!AF3</f>
        <v>1136</v>
      </c>
      <c r="Z5" s="56">
        <f t="shared" si="6"/>
        <v>2.2203545530950101E-2</v>
      </c>
      <c r="AA5" s="32"/>
      <c r="AB5" s="32">
        <f>'B-7 BC Numb sorted'!AT3</f>
        <v>2496</v>
      </c>
      <c r="AC5" s="56">
        <f t="shared" si="7"/>
        <v>4.8785254969411489E-2</v>
      </c>
      <c r="AD5" s="32"/>
      <c r="AE5" s="32">
        <f>'B-7 BC Numb sorted'!AV3</f>
        <v>140</v>
      </c>
      <c r="AF5" s="56">
        <f t="shared" si="8"/>
        <v>2.7363524421945545E-3</v>
      </c>
      <c r="AG5" s="32"/>
    </row>
    <row r="6" spans="1:123" ht="12.75" customHeight="1" thickBot="1" x14ac:dyDescent="0.25">
      <c r="A6" s="21"/>
      <c r="B6" s="22"/>
      <c r="C6" s="23">
        <f>'B-7 BC Numb sorted'!C4</f>
        <v>2009</v>
      </c>
      <c r="D6" s="32">
        <f>'B-7 BC Numb sorted'!D4</f>
        <v>55029</v>
      </c>
      <c r="E6" s="32"/>
      <c r="F6" s="32"/>
      <c r="G6" s="32">
        <f t="shared" si="9"/>
        <v>9834</v>
      </c>
      <c r="H6" s="56">
        <f t="shared" si="0"/>
        <v>0.17870577331952242</v>
      </c>
      <c r="I6" s="32"/>
      <c r="J6" s="32">
        <f>'B-7 BC Numb sorted'!F4</f>
        <v>130</v>
      </c>
      <c r="K6" s="56">
        <f t="shared" si="1"/>
        <v>2.3623907394283014E-3</v>
      </c>
      <c r="L6" s="32"/>
      <c r="M6" s="32">
        <f>'B-7 BC Numb sorted'!N4</f>
        <v>4009</v>
      </c>
      <c r="N6" s="56">
        <f t="shared" si="2"/>
        <v>7.2852495956677393E-2</v>
      </c>
      <c r="O6" s="32"/>
      <c r="P6" s="32">
        <f>'B-7 BC Numb sorted'!O4</f>
        <v>892</v>
      </c>
      <c r="Q6" s="56">
        <f t="shared" si="3"/>
        <v>1.6209634919769577E-2</v>
      </c>
      <c r="R6" s="32"/>
      <c r="S6" s="32">
        <f>'B-7 BC Numb sorted'!V4</f>
        <v>984</v>
      </c>
      <c r="T6" s="56">
        <f t="shared" si="4"/>
        <v>1.7881480673826528E-2</v>
      </c>
      <c r="U6" s="32"/>
      <c r="V6" s="32">
        <f>'B-7 BC Numb sorted'!AD4</f>
        <v>161</v>
      </c>
      <c r="W6" s="56">
        <f t="shared" si="5"/>
        <v>2.9257300695996655E-3</v>
      </c>
      <c r="X6" s="32"/>
      <c r="Y6" s="32">
        <f>'B-7 BC Numb sorted'!AF4</f>
        <v>1266</v>
      </c>
      <c r="Z6" s="56">
        <f t="shared" si="6"/>
        <v>2.3006051354740226E-2</v>
      </c>
      <c r="AA6" s="32"/>
      <c r="AB6" s="32">
        <f>'B-7 BC Numb sorted'!AT4</f>
        <v>2285</v>
      </c>
      <c r="AC6" s="56">
        <f t="shared" si="7"/>
        <v>4.1523560304566685E-2</v>
      </c>
      <c r="AD6" s="32"/>
      <c r="AE6" s="32">
        <f>'B-7 BC Numb sorted'!AV4</f>
        <v>107</v>
      </c>
      <c r="AF6" s="56">
        <f t="shared" si="8"/>
        <v>1.9444293009140635E-3</v>
      </c>
      <c r="AG6" s="32"/>
    </row>
    <row r="7" spans="1:123" ht="12.75" customHeight="1" thickBot="1" x14ac:dyDescent="0.25">
      <c r="A7" s="21"/>
      <c r="B7" s="22"/>
      <c r="C7" s="23">
        <f>'B-7 BC Numb sorted'!C5</f>
        <v>2008</v>
      </c>
      <c r="D7" s="32">
        <f>'B-7 BC Numb sorted'!D5</f>
        <v>60172</v>
      </c>
      <c r="E7" s="32"/>
      <c r="F7" s="32"/>
      <c r="G7" s="32">
        <f t="shared" si="9"/>
        <v>9971</v>
      </c>
      <c r="H7" s="56">
        <f t="shared" si="0"/>
        <v>0.16570830286511998</v>
      </c>
      <c r="I7" s="32"/>
      <c r="J7" s="32">
        <f>'B-7 BC Numb sorted'!F5</f>
        <v>194</v>
      </c>
      <c r="K7" s="56">
        <f t="shared" si="1"/>
        <v>3.2240909393073192E-3</v>
      </c>
      <c r="L7" s="32"/>
      <c r="M7" s="32">
        <f>'B-7 BC Numb sorted'!N5</f>
        <v>3011</v>
      </c>
      <c r="N7" s="56">
        <f t="shared" si="2"/>
        <v>5.003988566110483E-2</v>
      </c>
      <c r="O7" s="32"/>
      <c r="P7" s="32">
        <f>'B-7 BC Numb sorted'!O5</f>
        <v>1060</v>
      </c>
      <c r="Q7" s="56">
        <f t="shared" si="3"/>
        <v>1.7616166987967825E-2</v>
      </c>
      <c r="R7" s="32"/>
      <c r="S7" s="32">
        <f>'B-7 BC Numb sorted'!V5</f>
        <v>850</v>
      </c>
      <c r="T7" s="56">
        <f t="shared" si="4"/>
        <v>1.4126171641294955E-2</v>
      </c>
      <c r="U7" s="32"/>
      <c r="V7" s="32">
        <f>'B-7 BC Numb sorted'!AD5</f>
        <v>113</v>
      </c>
      <c r="W7" s="56">
        <f t="shared" si="5"/>
        <v>1.8779498770192117E-3</v>
      </c>
      <c r="X7" s="32"/>
      <c r="Y7" s="32">
        <f>'B-7 BC Numb sorted'!AF5</f>
        <v>1287</v>
      </c>
      <c r="Z7" s="56">
        <f t="shared" si="6"/>
        <v>2.1388685767466595E-2</v>
      </c>
      <c r="AA7" s="32"/>
      <c r="AB7" s="32">
        <f>'B-7 BC Numb sorted'!AT5</f>
        <v>3274</v>
      </c>
      <c r="AC7" s="56">
        <f t="shared" si="7"/>
        <v>5.4410689357176092E-2</v>
      </c>
      <c r="AD7" s="32"/>
      <c r="AE7" s="32">
        <f>'B-7 BC Numb sorted'!AV5</f>
        <v>182</v>
      </c>
      <c r="AF7" s="56">
        <f t="shared" si="8"/>
        <v>3.0246626337831549E-3</v>
      </c>
      <c r="AG7" s="32"/>
    </row>
    <row r="8" spans="1:123" ht="12.75" customHeight="1" thickBot="1" x14ac:dyDescent="0.25">
      <c r="A8" s="21"/>
      <c r="B8" s="22"/>
      <c r="C8" s="23">
        <f>'B-7 BC Numb sorted'!C6</f>
        <v>2007</v>
      </c>
      <c r="D8" s="32">
        <f>'B-7 BC Numb sorted'!D6</f>
        <v>60812</v>
      </c>
      <c r="E8" s="32"/>
      <c r="F8" s="32"/>
      <c r="G8" s="32">
        <f t="shared" si="9"/>
        <v>9290</v>
      </c>
      <c r="H8" s="56">
        <f t="shared" si="0"/>
        <v>0.15276590146681576</v>
      </c>
      <c r="I8" s="32"/>
      <c r="J8" s="32">
        <f>'B-7 BC Numb sorted'!F6</f>
        <v>194</v>
      </c>
      <c r="K8" s="56">
        <f t="shared" si="1"/>
        <v>3.1901598368743013E-3</v>
      </c>
      <c r="L8" s="32"/>
      <c r="M8" s="32">
        <f>'B-7 BC Numb sorted'!N6</f>
        <v>2979</v>
      </c>
      <c r="N8" s="56">
        <f t="shared" si="2"/>
        <v>4.8987042031178055E-2</v>
      </c>
      <c r="O8" s="32"/>
      <c r="P8" s="32">
        <f>'B-7 BC Numb sorted'!O6</f>
        <v>1117</v>
      </c>
      <c r="Q8" s="56">
        <f t="shared" si="3"/>
        <v>1.836808524633296E-2</v>
      </c>
      <c r="R8" s="32"/>
      <c r="S8" s="32">
        <f>'B-7 BC Numb sorted'!V6</f>
        <v>730</v>
      </c>
      <c r="T8" s="56">
        <f t="shared" si="4"/>
        <v>1.2004209695454845E-2</v>
      </c>
      <c r="U8" s="32"/>
      <c r="V8" s="32">
        <f>'B-7 BC Numb sorted'!AD6</f>
        <v>106</v>
      </c>
      <c r="W8" s="56">
        <f t="shared" si="5"/>
        <v>1.7430770242715253E-3</v>
      </c>
      <c r="X8" s="32"/>
      <c r="Y8" s="32">
        <f>'B-7 BC Numb sorted'!AF6</f>
        <v>1411</v>
      </c>
      <c r="Z8" s="56">
        <f t="shared" si="6"/>
        <v>2.3202657370255869E-2</v>
      </c>
      <c r="AA8" s="32"/>
      <c r="AB8" s="32">
        <f>'B-7 BC Numb sorted'!AT6</f>
        <v>2560</v>
      </c>
      <c r="AC8" s="56">
        <f t="shared" si="7"/>
        <v>4.2096954548444386E-2</v>
      </c>
      <c r="AD8" s="32"/>
      <c r="AE8" s="32">
        <f>'B-7 BC Numb sorted'!AV6</f>
        <v>193</v>
      </c>
      <c r="AF8" s="56">
        <f t="shared" si="8"/>
        <v>3.173715714003815E-3</v>
      </c>
      <c r="AG8" s="32"/>
    </row>
    <row r="9" spans="1:123" ht="12.75" customHeight="1" thickBot="1" x14ac:dyDescent="0.25">
      <c r="A9" s="75"/>
      <c r="B9" s="76"/>
      <c r="C9" s="23">
        <f>'B-7 BC Numb sorted'!C7</f>
        <v>2006</v>
      </c>
      <c r="D9" s="32">
        <f>'B-7 BC Numb sorted'!D7</f>
        <v>60767</v>
      </c>
      <c r="E9" s="32"/>
      <c r="F9" s="32"/>
      <c r="G9" s="32">
        <f t="shared" si="9"/>
        <v>9187</v>
      </c>
      <c r="H9" s="56">
        <f t="shared" si="0"/>
        <v>0.15118403080619416</v>
      </c>
      <c r="I9" s="32"/>
      <c r="J9" s="32">
        <f>'B-7 BC Numb sorted'!F7</f>
        <v>246</v>
      </c>
      <c r="K9" s="56">
        <f t="shared" si="1"/>
        <v>4.0482498724636728E-3</v>
      </c>
      <c r="L9" s="32"/>
      <c r="M9" s="32">
        <f>'B-7 BC Numb sorted'!N7</f>
        <v>2976</v>
      </c>
      <c r="N9" s="56">
        <f t="shared" si="2"/>
        <v>4.8973949676633696E-2</v>
      </c>
      <c r="O9" s="32"/>
      <c r="P9" s="32">
        <f>'B-7 BC Numb sorted'!O7</f>
        <v>1093</v>
      </c>
      <c r="Q9" s="56">
        <f t="shared" si="3"/>
        <v>1.798673622196258E-2</v>
      </c>
      <c r="R9" s="32"/>
      <c r="S9" s="32">
        <f>'B-7 BC Numb sorted'!V7</f>
        <v>914</v>
      </c>
      <c r="T9" s="56">
        <f t="shared" si="4"/>
        <v>1.5041058469234947E-2</v>
      </c>
      <c r="U9" s="32"/>
      <c r="V9" s="32">
        <f>'B-7 BC Numb sorted'!AD7</f>
        <v>75</v>
      </c>
      <c r="W9" s="56">
        <f t="shared" si="5"/>
        <v>1.2342225220925832E-3</v>
      </c>
      <c r="X9" s="32"/>
      <c r="Y9" s="32">
        <f>'B-7 BC Numb sorted'!AF7</f>
        <v>1223</v>
      </c>
      <c r="Z9" s="56">
        <f t="shared" si="6"/>
        <v>2.012605526025639E-2</v>
      </c>
      <c r="AA9" s="32"/>
      <c r="AB9" s="32">
        <f>'B-7 BC Numb sorted'!AT7</f>
        <v>2458</v>
      </c>
      <c r="AC9" s="56">
        <f t="shared" si="7"/>
        <v>4.0449586124047594E-2</v>
      </c>
      <c r="AD9" s="32"/>
      <c r="AE9" s="32">
        <f>'B-7 BC Numb sorted'!AV7</f>
        <v>202</v>
      </c>
      <c r="AF9" s="56">
        <f t="shared" si="8"/>
        <v>3.3241726595026905E-3</v>
      </c>
      <c r="AG9" s="32"/>
    </row>
    <row r="10" spans="1:123" s="33" customFormat="1" ht="39.6" customHeight="1" x14ac:dyDescent="0.2">
      <c r="A10" s="24" t="str">
        <f>'B-7 BC Numb sorted'!A8</f>
        <v>J.</v>
      </c>
      <c r="B10" s="25">
        <f>'B-7 BC Numb sorted'!B8</f>
        <v>71</v>
      </c>
      <c r="C10" s="26" t="str">
        <f>'B-7 BC Numb sorted'!C8</f>
        <v>Food service - quantity, quality, variation, choice, condiments, utensils, menu</v>
      </c>
      <c r="D10" s="27">
        <f>'B-7 BC Numb sorted'!D8</f>
        <v>2947</v>
      </c>
      <c r="E10" s="59">
        <f>'B-8 BC Pct sorted'!D8</f>
        <v>5.6703609635957823E-2</v>
      </c>
      <c r="F10" s="27">
        <f>'B-9 BC Rank sorted'!D8</f>
        <v>1</v>
      </c>
      <c r="G10" s="27">
        <f t="shared" si="9"/>
        <v>597</v>
      </c>
      <c r="H10" s="59">
        <f>G10/$G$4</f>
        <v>5.8420589098737645E-2</v>
      </c>
      <c r="I10" s="27">
        <f>RANK(G10,G$10:G$124,0)</f>
        <v>2</v>
      </c>
      <c r="J10" s="28">
        <f>'B-7 BC Numb sorted'!F8</f>
        <v>11</v>
      </c>
      <c r="K10" s="57">
        <f>'B-8 BC Pct sorted'!F8</f>
        <v>8.3969465648854963E-2</v>
      </c>
      <c r="L10" s="28">
        <f>'B-9 BC Rank sorted'!F8</f>
        <v>2</v>
      </c>
      <c r="M10" s="28">
        <f>'B-7 BC Numb sorted'!N8</f>
        <v>282</v>
      </c>
      <c r="N10" s="57">
        <f>'B-8 BC Pct sorted'!N8</f>
        <v>7.4425969912905773E-2</v>
      </c>
      <c r="O10" s="28">
        <f>'B-9 BC Rank sorted'!N8</f>
        <v>1</v>
      </c>
      <c r="P10" s="28">
        <f>'B-7 BC Numb sorted'!O8</f>
        <v>87</v>
      </c>
      <c r="Q10" s="57">
        <f>'B-8 BC Pct sorted'!O8</f>
        <v>8.5294117647058826E-2</v>
      </c>
      <c r="R10" s="28">
        <f>'B-9 BC Rank sorted'!O8</f>
        <v>1</v>
      </c>
      <c r="S10" s="28">
        <f>'B-7 BC Numb sorted'!V8</f>
        <v>48</v>
      </c>
      <c r="T10" s="57">
        <f>'B-8 BC Pct sorted'!V8</f>
        <v>5.1668460710441337E-2</v>
      </c>
      <c r="U10" s="28">
        <f>'B-9 BC Rank sorted'!V8</f>
        <v>3</v>
      </c>
      <c r="V10" s="28">
        <f>'B-7 BC Numb sorted'!AD8</f>
        <v>23</v>
      </c>
      <c r="W10" s="57">
        <f>'B-8 BC Pct sorted'!AD8</f>
        <v>7.4433656957928807E-2</v>
      </c>
      <c r="X10" s="28">
        <f>'B-9 BC Rank sorted'!AD8</f>
        <v>1</v>
      </c>
      <c r="Y10" s="28">
        <f>'B-7 BC Numb sorted'!AF8</f>
        <v>74</v>
      </c>
      <c r="Z10" s="57">
        <f>'B-8 BC Pct sorted'!AF8</f>
        <v>5.7542768273716953E-2</v>
      </c>
      <c r="AA10" s="28">
        <f>'B-9 BC Rank sorted'!AF8</f>
        <v>4</v>
      </c>
      <c r="AB10" s="28">
        <f>'B-7 BC Numb sorted'!AT8</f>
        <v>68</v>
      </c>
      <c r="AC10" s="57">
        <f>'B-8 BC Pct sorted'!AT8</f>
        <v>2.5554302893649003E-2</v>
      </c>
      <c r="AD10" s="28">
        <f>'B-9 BC Rank sorted'!AT8</f>
        <v>11</v>
      </c>
      <c r="AE10" s="28">
        <f>'B-7 BC Numb sorted'!AV8</f>
        <v>4</v>
      </c>
      <c r="AF10" s="57">
        <f>'B-8 BC Pct sorted'!AV8</f>
        <v>4.2553191489361701E-2</v>
      </c>
      <c r="AG10" s="28">
        <f>'B-9 BC Rank sorted'!AV8</f>
        <v>5</v>
      </c>
    </row>
    <row r="11" spans="1:123" s="33" customFormat="1" ht="25.5" customHeight="1" x14ac:dyDescent="0.2">
      <c r="A11" s="29" t="str">
        <f>'B-7 BC Numb sorted'!A9</f>
        <v>F.</v>
      </c>
      <c r="B11" s="30">
        <f>'B-7 BC Numb sorted'!B9</f>
        <v>44</v>
      </c>
      <c r="C11" s="26" t="str">
        <f>'B-7 BC Numb sorted'!C9</f>
        <v>Medications - administration, organization</v>
      </c>
      <c r="D11" s="27">
        <f>'B-7 BC Numb sorted'!D9</f>
        <v>2831</v>
      </c>
      <c r="E11" s="59">
        <f>'B-8 BC Pct sorted'!D9</f>
        <v>5.44716385746171E-2</v>
      </c>
      <c r="F11" s="27">
        <f>'B-9 BC Rank sorted'!D9</f>
        <v>2</v>
      </c>
      <c r="G11" s="27">
        <f t="shared" si="9"/>
        <v>628</v>
      </c>
      <c r="H11" s="59">
        <f t="shared" ref="H11:H74" si="10">G11/$G$4</f>
        <v>6.1454154026812799E-2</v>
      </c>
      <c r="I11" s="27">
        <f t="shared" ref="I11:I74" si="11">RANK(G11,G$10:G$124,0)</f>
        <v>1</v>
      </c>
      <c r="J11" s="28">
        <f>'B-7 BC Numb sorted'!F9</f>
        <v>8</v>
      </c>
      <c r="K11" s="57">
        <f>'B-8 BC Pct sorted'!F9</f>
        <v>6.1068702290076333E-2</v>
      </c>
      <c r="L11" s="28">
        <f>'B-9 BC Rank sorted'!F9</f>
        <v>3</v>
      </c>
      <c r="M11" s="28">
        <f>'B-7 BC Numb sorted'!N9</f>
        <v>265</v>
      </c>
      <c r="N11" s="57">
        <f>'B-8 BC Pct sorted'!N9</f>
        <v>6.9939297967801531E-2</v>
      </c>
      <c r="O11" s="28">
        <f>'B-9 BC Rank sorted'!N9</f>
        <v>2</v>
      </c>
      <c r="P11" s="28">
        <f>'B-7 BC Numb sorted'!O9</f>
        <v>62</v>
      </c>
      <c r="Q11" s="57">
        <f>'B-8 BC Pct sorted'!O9</f>
        <v>6.0784313725490195E-2</v>
      </c>
      <c r="R11" s="28">
        <f>'B-9 BC Rank sorted'!O9</f>
        <v>3</v>
      </c>
      <c r="S11" s="28">
        <f>'B-7 BC Numb sorted'!V9</f>
        <v>47</v>
      </c>
      <c r="T11" s="57">
        <f>'B-8 BC Pct sorted'!V9</f>
        <v>5.0592034445640477E-2</v>
      </c>
      <c r="U11" s="28">
        <f>'B-9 BC Rank sorted'!V9</f>
        <v>4</v>
      </c>
      <c r="V11" s="28">
        <f>'B-7 BC Numb sorted'!AD9</f>
        <v>22</v>
      </c>
      <c r="W11" s="57">
        <f>'B-8 BC Pct sorted'!AD9</f>
        <v>7.1197411003236247E-2</v>
      </c>
      <c r="X11" s="28">
        <f>'B-9 BC Rank sorted'!AD9</f>
        <v>2</v>
      </c>
      <c r="Y11" s="28">
        <f>'B-7 BC Numb sorted'!AF9</f>
        <v>86</v>
      </c>
      <c r="Z11" s="57">
        <f>'B-8 BC Pct sorted'!AF9</f>
        <v>6.6874027993779159E-2</v>
      </c>
      <c r="AA11" s="28">
        <f>'B-9 BC Rank sorted'!AF9</f>
        <v>3</v>
      </c>
      <c r="AB11" s="28">
        <f>'B-7 BC Numb sorted'!AT9</f>
        <v>132</v>
      </c>
      <c r="AC11" s="57">
        <f>'B-8 BC Pct sorted'!AT9</f>
        <v>4.96054114994363E-2</v>
      </c>
      <c r="AD11" s="28">
        <f>'B-9 BC Rank sorted'!AT9</f>
        <v>4</v>
      </c>
      <c r="AE11" s="28">
        <f>'B-7 BC Numb sorted'!AV9</f>
        <v>6</v>
      </c>
      <c r="AF11" s="57">
        <f>'B-8 BC Pct sorted'!AV9</f>
        <v>6.3829787234042548E-2</v>
      </c>
      <c r="AG11" s="28">
        <f>'B-9 BC Rank sorted'!AV9</f>
        <v>2</v>
      </c>
    </row>
    <row r="12" spans="1:123" s="33" customFormat="1" ht="39.6" customHeight="1" x14ac:dyDescent="0.2">
      <c r="A12" s="29" t="str">
        <f>'B-7 BC Numb sorted'!A10</f>
        <v>C.</v>
      </c>
      <c r="B12" s="30">
        <f>'B-7 BC Numb sorted'!B10</f>
        <v>19</v>
      </c>
      <c r="C12" s="26" t="str">
        <f>'B-7 BC Numb sorted'!C10</f>
        <v>Discharge/eviction-planning, notice, procedure, implementation, including abandonment</v>
      </c>
      <c r="D12" s="27">
        <f>'B-7 BC Numb sorted'!D10</f>
        <v>2798</v>
      </c>
      <c r="E12" s="59">
        <f>'B-8 BC Pct sorted'!D10</f>
        <v>5.3836681289925345E-2</v>
      </c>
      <c r="F12" s="27">
        <f>'B-9 BC Rank sorted'!D10</f>
        <v>3</v>
      </c>
      <c r="G12" s="27">
        <f t="shared" si="9"/>
        <v>332</v>
      </c>
      <c r="H12" s="59">
        <f t="shared" si="10"/>
        <v>3.2488501810353267E-2</v>
      </c>
      <c r="I12" s="27">
        <f t="shared" si="11"/>
        <v>5</v>
      </c>
      <c r="J12" s="28">
        <f>'B-7 BC Numb sorted'!F10</f>
        <v>15</v>
      </c>
      <c r="K12" s="57">
        <f>'B-8 BC Pct sorted'!F10</f>
        <v>0.11450381679389313</v>
      </c>
      <c r="L12" s="28">
        <f>'B-9 BC Rank sorted'!F10</f>
        <v>1</v>
      </c>
      <c r="M12" s="28">
        <f>'B-7 BC Numb sorted'!N10</f>
        <v>65</v>
      </c>
      <c r="N12" s="57">
        <f>'B-8 BC Pct sorted'!N10</f>
        <v>1.7154922143045658E-2</v>
      </c>
      <c r="O12" s="28">
        <f>'B-9 BC Rank sorted'!N10</f>
        <v>15</v>
      </c>
      <c r="P12" s="28">
        <f>'B-7 BC Numb sorted'!O10</f>
        <v>41</v>
      </c>
      <c r="Q12" s="57">
        <f>'B-8 BC Pct sorted'!O10</f>
        <v>4.0196078431372552E-2</v>
      </c>
      <c r="R12" s="28">
        <f>'B-9 BC Rank sorted'!O10</f>
        <v>6</v>
      </c>
      <c r="S12" s="28">
        <f>'B-7 BC Numb sorted'!V10</f>
        <v>25</v>
      </c>
      <c r="T12" s="57">
        <f>'B-8 BC Pct sorted'!V10</f>
        <v>2.6910656620021529E-2</v>
      </c>
      <c r="U12" s="28">
        <f>'B-9 BC Rank sorted'!V10</f>
        <v>11</v>
      </c>
      <c r="V12" s="28">
        <f>'B-7 BC Numb sorted'!AD10</f>
        <v>6</v>
      </c>
      <c r="W12" s="57">
        <f>'B-8 BC Pct sorted'!AD10</f>
        <v>1.9417475728155338E-2</v>
      </c>
      <c r="X12" s="28">
        <f>'B-9 BC Rank sorted'!AD10</f>
        <v>15</v>
      </c>
      <c r="Y12" s="28">
        <f>'B-7 BC Numb sorted'!AF10</f>
        <v>106</v>
      </c>
      <c r="Z12" s="57">
        <f>'B-8 BC Pct sorted'!AF10</f>
        <v>8.2426127527216175E-2</v>
      </c>
      <c r="AA12" s="28">
        <f>'B-9 BC Rank sorted'!AF10</f>
        <v>1</v>
      </c>
      <c r="AB12" s="28">
        <f>'B-7 BC Numb sorted'!AT10</f>
        <v>69</v>
      </c>
      <c r="AC12" s="57">
        <f>'B-8 BC Pct sorted'!AT10</f>
        <v>2.5930101465614429E-2</v>
      </c>
      <c r="AD12" s="28">
        <f>'B-9 BC Rank sorted'!AT10</f>
        <v>9</v>
      </c>
      <c r="AE12" s="28">
        <f>'B-7 BC Numb sorted'!AV10</f>
        <v>5</v>
      </c>
      <c r="AF12" s="57">
        <f>'B-8 BC Pct sorted'!AV10</f>
        <v>5.3191489361702128E-2</v>
      </c>
      <c r="AG12" s="28">
        <f>'B-9 BC Rank sorted'!AV10</f>
        <v>4</v>
      </c>
    </row>
    <row r="13" spans="1:123" s="33" customFormat="1" ht="39.6" customHeight="1" x14ac:dyDescent="0.2">
      <c r="A13" s="29" t="str">
        <f>'B-7 BC Numb sorted'!A11</f>
        <v>K.</v>
      </c>
      <c r="B13" s="30">
        <f>'B-7 BC Numb sorted'!B11</f>
        <v>79</v>
      </c>
      <c r="C13" s="26" t="str">
        <f>'B-7 BC Numb sorted'!C11</f>
        <v>Equipment/building - disrepair, hazard, poor lighting, fire safety, not secure</v>
      </c>
      <c r="D13" s="27">
        <f>'B-7 BC Numb sorted'!D11</f>
        <v>2122</v>
      </c>
      <c r="E13" s="59">
        <f>'B-8 BC Pct sorted'!D11</f>
        <v>4.0829677518663898E-2</v>
      </c>
      <c r="F13" s="27">
        <f>'B-9 BC Rank sorted'!D11</f>
        <v>4</v>
      </c>
      <c r="G13" s="27">
        <f t="shared" si="9"/>
        <v>330</v>
      </c>
      <c r="H13" s="59">
        <f t="shared" si="10"/>
        <v>3.2292787944025833E-2</v>
      </c>
      <c r="I13" s="27">
        <f t="shared" si="11"/>
        <v>6</v>
      </c>
      <c r="J13" s="28">
        <f>'B-7 BC Numb sorted'!F11</f>
        <v>3</v>
      </c>
      <c r="K13" s="57">
        <f>'B-8 BC Pct sorted'!F11</f>
        <v>2.2900763358778626E-2</v>
      </c>
      <c r="L13" s="28">
        <f>'B-9 BC Rank sorted'!F11</f>
        <v>11</v>
      </c>
      <c r="M13" s="28">
        <f>'B-7 BC Numb sorted'!N11</f>
        <v>151</v>
      </c>
      <c r="N13" s="57">
        <f>'B-8 BC Pct sorted'!N11</f>
        <v>3.9852203747690683E-2</v>
      </c>
      <c r="O13" s="28">
        <f>'B-9 BC Rank sorted'!N11</f>
        <v>5</v>
      </c>
      <c r="P13" s="28">
        <f>'B-7 BC Numb sorted'!O11</f>
        <v>55</v>
      </c>
      <c r="Q13" s="57">
        <f>'B-8 BC Pct sorted'!O11</f>
        <v>5.3921568627450983E-2</v>
      </c>
      <c r="R13" s="28">
        <f>'B-9 BC Rank sorted'!O11</f>
        <v>4</v>
      </c>
      <c r="S13" s="28">
        <f>'B-7 BC Numb sorted'!V11</f>
        <v>40</v>
      </c>
      <c r="T13" s="57">
        <f>'B-8 BC Pct sorted'!V11</f>
        <v>4.3057050592034449E-2</v>
      </c>
      <c r="U13" s="28">
        <f>'B-9 BC Rank sorted'!V11</f>
        <v>5</v>
      </c>
      <c r="V13" s="28">
        <f>'B-7 BC Numb sorted'!AD11</f>
        <v>12</v>
      </c>
      <c r="W13" s="57">
        <f>'B-8 BC Pct sorted'!AD11</f>
        <v>3.8834951456310676E-2</v>
      </c>
      <c r="X13" s="28">
        <f>'B-9 BC Rank sorted'!AD11</f>
        <v>5</v>
      </c>
      <c r="Y13" s="28">
        <f>'B-7 BC Numb sorted'!AF11</f>
        <v>35</v>
      </c>
      <c r="Z13" s="57">
        <f>'B-8 BC Pct sorted'!AF11</f>
        <v>2.7216174183514776E-2</v>
      </c>
      <c r="AA13" s="28">
        <f>'B-9 BC Rank sorted'!AF11</f>
        <v>8</v>
      </c>
      <c r="AB13" s="28">
        <f>'B-7 BC Numb sorted'!AT11</f>
        <v>33</v>
      </c>
      <c r="AC13" s="57">
        <f>'B-8 BC Pct sorted'!AT11</f>
        <v>1.2401352874859075E-2</v>
      </c>
      <c r="AD13" s="28">
        <f>'B-9 BC Rank sorted'!AT11</f>
        <v>26</v>
      </c>
      <c r="AE13" s="28">
        <f>'B-7 BC Numb sorted'!AV11</f>
        <v>1</v>
      </c>
      <c r="AF13" s="57">
        <f>'B-8 BC Pct sorted'!AV11</f>
        <v>1.0638297872340425E-2</v>
      </c>
      <c r="AG13" s="28">
        <f>'B-9 BC Rank sorted'!AV11</f>
        <v>25</v>
      </c>
    </row>
    <row r="14" spans="1:123" s="33" customFormat="1" ht="12.6" customHeight="1" x14ac:dyDescent="0.2">
      <c r="A14" s="29" t="str">
        <f>'B-7 BC Numb sorted'!A12</f>
        <v>D.</v>
      </c>
      <c r="B14" s="43">
        <f>'B-7 BC Numb sorted'!B12</f>
        <v>26</v>
      </c>
      <c r="C14" s="44" t="str">
        <f>'B-7 BC Numb sorted'!C12</f>
        <v>Dignity, respect - staff attitudes</v>
      </c>
      <c r="D14" s="27">
        <f>'B-7 BC Numb sorted'!D12</f>
        <v>2100</v>
      </c>
      <c r="E14" s="59">
        <f>'B-8 BC Pct sorted'!D12</f>
        <v>4.0406372662202726E-2</v>
      </c>
      <c r="F14" s="27">
        <f>'B-9 BC Rank sorted'!D12</f>
        <v>5</v>
      </c>
      <c r="G14" s="27">
        <f t="shared" si="9"/>
        <v>555</v>
      </c>
      <c r="H14" s="59">
        <f t="shared" si="10"/>
        <v>5.4310597905861631E-2</v>
      </c>
      <c r="I14" s="27">
        <f t="shared" si="11"/>
        <v>3</v>
      </c>
      <c r="J14" s="28">
        <f>'B-7 BC Numb sorted'!F12</f>
        <v>6</v>
      </c>
      <c r="K14" s="57">
        <f>'B-8 BC Pct sorted'!F12</f>
        <v>4.5801526717557252E-2</v>
      </c>
      <c r="L14" s="28">
        <f>'B-9 BC Rank sorted'!F12</f>
        <v>4</v>
      </c>
      <c r="M14" s="28">
        <f>'B-7 BC Numb sorted'!N12</f>
        <v>160</v>
      </c>
      <c r="N14" s="57">
        <f>'B-8 BC Pct sorted'!N12</f>
        <v>4.2227500659804698E-2</v>
      </c>
      <c r="O14" s="28">
        <f>'B-9 BC Rank sorted'!N12</f>
        <v>4</v>
      </c>
      <c r="P14" s="28">
        <f>'B-7 BC Numb sorted'!O12</f>
        <v>63</v>
      </c>
      <c r="Q14" s="57">
        <f>'B-8 BC Pct sorted'!O12</f>
        <v>6.1764705882352944E-2</v>
      </c>
      <c r="R14" s="28">
        <f>'B-9 BC Rank sorted'!O12</f>
        <v>2</v>
      </c>
      <c r="S14" s="28">
        <f>'B-7 BC Numb sorted'!V12</f>
        <v>39</v>
      </c>
      <c r="T14" s="57">
        <f>'B-8 BC Pct sorted'!V12</f>
        <v>4.1980624327233582E-2</v>
      </c>
      <c r="U14" s="28">
        <f>'B-9 BC Rank sorted'!V12</f>
        <v>6</v>
      </c>
      <c r="V14" s="28">
        <f>'B-7 BC Numb sorted'!AD12</f>
        <v>20</v>
      </c>
      <c r="W14" s="57">
        <f>'B-8 BC Pct sorted'!AD12</f>
        <v>6.4724919093851127E-2</v>
      </c>
      <c r="X14" s="28">
        <f>'B-9 BC Rank sorted'!AD12</f>
        <v>3</v>
      </c>
      <c r="Y14" s="28">
        <f>'B-7 BC Numb sorted'!AF12</f>
        <v>102</v>
      </c>
      <c r="Z14" s="57">
        <f>'B-8 BC Pct sorted'!AF12</f>
        <v>7.9315707620528766E-2</v>
      </c>
      <c r="AA14" s="28">
        <f>'B-9 BC Rank sorted'!AF12</f>
        <v>2</v>
      </c>
      <c r="AB14" s="28">
        <f>'B-7 BC Numb sorted'!AT12</f>
        <v>165</v>
      </c>
      <c r="AC14" s="57">
        <f>'B-8 BC Pct sorted'!AT12</f>
        <v>6.2006764374295378E-2</v>
      </c>
      <c r="AD14" s="28">
        <f>'B-9 BC Rank sorted'!AT12</f>
        <v>2</v>
      </c>
      <c r="AE14" s="28">
        <f>'B-7 BC Numb sorted'!AV12</f>
        <v>0</v>
      </c>
      <c r="AF14" s="57">
        <f>'B-8 BC Pct sorted'!AV12</f>
        <v>0</v>
      </c>
      <c r="AG14" s="28">
        <f>'B-9 BC Rank sorted'!AV12</f>
        <v>43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1441</v>
      </c>
      <c r="E15" s="59">
        <f>'B-8 BC Pct sorted'!D13</f>
        <v>2.7726468098206728E-2</v>
      </c>
      <c r="F15" s="27">
        <f>'B-9 BC Rank sorted'!D13</f>
        <v>6</v>
      </c>
      <c r="G15" s="27">
        <f t="shared" si="9"/>
        <v>355</v>
      </c>
      <c r="H15" s="59">
        <f t="shared" si="10"/>
        <v>3.47392112731187E-2</v>
      </c>
      <c r="I15" s="27">
        <f t="shared" si="11"/>
        <v>4</v>
      </c>
      <c r="J15" s="28">
        <f>'B-7 BC Numb sorted'!F13</f>
        <v>3</v>
      </c>
      <c r="K15" s="57">
        <f>'B-8 BC Pct sorted'!F13</f>
        <v>2.2900763358778626E-2</v>
      </c>
      <c r="L15" s="28">
        <f>'B-9 BC Rank sorted'!F13</f>
        <v>11</v>
      </c>
      <c r="M15" s="28">
        <f>'B-7 BC Numb sorted'!N13</f>
        <v>168</v>
      </c>
      <c r="N15" s="57">
        <f>'B-8 BC Pct sorted'!N13</f>
        <v>4.4338875692794932E-2</v>
      </c>
      <c r="O15" s="28">
        <f>'B-9 BC Rank sorted'!N13</f>
        <v>3</v>
      </c>
      <c r="P15" s="28">
        <f>'B-7 BC Numb sorted'!O13</f>
        <v>49</v>
      </c>
      <c r="Q15" s="57">
        <f>'B-8 BC Pct sorted'!O13</f>
        <v>4.8039215686274513E-2</v>
      </c>
      <c r="R15" s="28">
        <f>'B-9 BC Rank sorted'!O13</f>
        <v>5</v>
      </c>
      <c r="S15" s="28">
        <f>'B-7 BC Numb sorted'!V13</f>
        <v>36</v>
      </c>
      <c r="T15" s="57">
        <f>'B-8 BC Pct sorted'!V13</f>
        <v>3.8751345532831001E-2</v>
      </c>
      <c r="U15" s="28">
        <f>'B-9 BC Rank sorted'!V13</f>
        <v>8</v>
      </c>
      <c r="V15" s="28">
        <f>'B-7 BC Numb sorted'!AD13</f>
        <v>11</v>
      </c>
      <c r="W15" s="57">
        <f>'B-8 BC Pct sorted'!AD13</f>
        <v>3.5598705501618123E-2</v>
      </c>
      <c r="X15" s="28">
        <f>'B-9 BC Rank sorted'!AD13</f>
        <v>8</v>
      </c>
      <c r="Y15" s="28">
        <f>'B-7 BC Numb sorted'!AF13</f>
        <v>40</v>
      </c>
      <c r="Z15" s="57">
        <f>'B-8 BC Pct sorted'!AF13</f>
        <v>3.110419906687403E-2</v>
      </c>
      <c r="AA15" s="28">
        <f>'B-9 BC Rank sorted'!AF13</f>
        <v>6</v>
      </c>
      <c r="AB15" s="28">
        <f>'B-7 BC Numb sorted'!AT13</f>
        <v>47</v>
      </c>
      <c r="AC15" s="57">
        <f>'B-8 BC Pct sorted'!AT13</f>
        <v>1.7662532882375046E-2</v>
      </c>
      <c r="AD15" s="28">
        <f>'B-9 BC Rank sorted'!AT13</f>
        <v>18</v>
      </c>
      <c r="AE15" s="28">
        <f>'B-7 BC Numb sorted'!AV13</f>
        <v>1</v>
      </c>
      <c r="AF15" s="57">
        <f>'B-8 BC Pct sorted'!AV13</f>
        <v>1.0638297872340425E-2</v>
      </c>
      <c r="AG15" s="28">
        <f>'B-9 BC Rank sorted'!AV13</f>
        <v>25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F.</v>
      </c>
      <c r="B16" s="43">
        <f>'B-7 BC Numb sorted'!B14</f>
        <v>40</v>
      </c>
      <c r="C16" s="44" t="str">
        <f>'B-7 BC Numb sorted'!C14</f>
        <v xml:space="preserve"> Accident or injury of unknown origin, falls, improper handling</v>
      </c>
      <c r="D16" s="27">
        <f>'B-7 BC Numb sorted'!D14</f>
        <v>1406</v>
      </c>
      <c r="E16" s="59">
        <f>'B-8 BC Pct sorted'!D14</f>
        <v>2.7053028553836681E-2</v>
      </c>
      <c r="F16" s="27">
        <f>'B-9 BC Rank sorted'!D14</f>
        <v>7</v>
      </c>
      <c r="G16" s="27">
        <f t="shared" si="9"/>
        <v>299</v>
      </c>
      <c r="H16" s="59">
        <f t="shared" si="10"/>
        <v>2.9259223015950679E-2</v>
      </c>
      <c r="I16" s="27">
        <f t="shared" si="11"/>
        <v>7</v>
      </c>
      <c r="J16" s="28">
        <f>'B-7 BC Numb sorted'!F14</f>
        <v>4</v>
      </c>
      <c r="K16" s="57">
        <f>'B-8 BC Pct sorted'!F14</f>
        <v>3.0534351145038167E-2</v>
      </c>
      <c r="L16" s="28">
        <f>'B-9 BC Rank sorted'!F14</f>
        <v>8</v>
      </c>
      <c r="M16" s="28">
        <f>'B-7 BC Numb sorted'!N14</f>
        <v>63</v>
      </c>
      <c r="N16" s="57">
        <f>'B-8 BC Pct sorted'!N14</f>
        <v>1.66270783847981E-2</v>
      </c>
      <c r="O16" s="28">
        <f>'B-9 BC Rank sorted'!N14</f>
        <v>17</v>
      </c>
      <c r="P16" s="28">
        <f>'B-7 BC Numb sorted'!O14</f>
        <v>18</v>
      </c>
      <c r="Q16" s="57">
        <f>'B-8 BC Pct sorted'!O14</f>
        <v>1.7647058823529412E-2</v>
      </c>
      <c r="R16" s="28">
        <f>'B-9 BC Rank sorted'!O14</f>
        <v>19</v>
      </c>
      <c r="S16" s="28">
        <f>'B-7 BC Numb sorted'!V14</f>
        <v>10</v>
      </c>
      <c r="T16" s="57">
        <f>'B-8 BC Pct sorted'!V14</f>
        <v>1.0764262648008612E-2</v>
      </c>
      <c r="U16" s="28">
        <f>'B-9 BC Rank sorted'!V14</f>
        <v>27</v>
      </c>
      <c r="V16" s="28">
        <f>'B-7 BC Numb sorted'!AD14</f>
        <v>6</v>
      </c>
      <c r="W16" s="57">
        <f>'B-8 BC Pct sorted'!AD14</f>
        <v>1.9417475728155338E-2</v>
      </c>
      <c r="X16" s="28">
        <f>'B-9 BC Rank sorted'!AD14</f>
        <v>15</v>
      </c>
      <c r="Y16" s="28">
        <f>'B-7 BC Numb sorted'!AF14</f>
        <v>7</v>
      </c>
      <c r="Z16" s="57">
        <f>'B-8 BC Pct sorted'!AF14</f>
        <v>5.4432348367029551E-3</v>
      </c>
      <c r="AA16" s="28">
        <f>'B-9 BC Rank sorted'!AF14</f>
        <v>45</v>
      </c>
      <c r="AB16" s="28">
        <f>'B-7 BC Numb sorted'!AT14</f>
        <v>190</v>
      </c>
      <c r="AC16" s="57">
        <f>'B-8 BC Pct sorted'!AT14</f>
        <v>7.1401728673431045E-2</v>
      </c>
      <c r="AD16" s="28">
        <f>'B-9 BC Rank sorted'!AT14</f>
        <v>1</v>
      </c>
      <c r="AE16" s="28">
        <f>'B-7 BC Numb sorted'!AV14</f>
        <v>1</v>
      </c>
      <c r="AF16" s="57">
        <f>'B-8 BC Pct sorted'!AV14</f>
        <v>1.0638297872340425E-2</v>
      </c>
      <c r="AG16" s="28">
        <f>'B-9 BC Rank sorted'!AV14</f>
        <v>25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I.</v>
      </c>
      <c r="B17" s="43">
        <f>'B-7 BC Numb sorted'!B15</f>
        <v>66</v>
      </c>
      <c r="C17" s="44" t="str">
        <f>'B-7 BC Numb sorted'!C15</f>
        <v>Resident conflict, including roommates</v>
      </c>
      <c r="D17" s="27">
        <f>'B-7 BC Numb sorted'!D15</f>
        <v>1338</v>
      </c>
      <c r="E17" s="59">
        <f>'B-8 BC Pct sorted'!D15</f>
        <v>2.5744631724774879E-2</v>
      </c>
      <c r="F17" s="27">
        <f>'B-9 BC Rank sorted'!D15</f>
        <v>8</v>
      </c>
      <c r="G17" s="27">
        <f t="shared" si="9"/>
        <v>116</v>
      </c>
      <c r="H17" s="59">
        <f t="shared" si="10"/>
        <v>1.1351404246990899E-2</v>
      </c>
      <c r="I17" s="27">
        <f t="shared" si="11"/>
        <v>31</v>
      </c>
      <c r="J17" s="28">
        <f>'B-7 BC Numb sorted'!F15</f>
        <v>0</v>
      </c>
      <c r="K17" s="57">
        <f>'B-8 BC Pct sorted'!F15</f>
        <v>0</v>
      </c>
      <c r="L17" s="28">
        <f>'B-9 BC Rank sorted'!F15</f>
        <v>51</v>
      </c>
      <c r="M17" s="28">
        <f>'B-7 BC Numb sorted'!N15</f>
        <v>35</v>
      </c>
      <c r="N17" s="57">
        <f>'B-8 BC Pct sorted'!N15</f>
        <v>9.2372657693322782E-3</v>
      </c>
      <c r="O17" s="28">
        <f>'B-9 BC Rank sorted'!N15</f>
        <v>32</v>
      </c>
      <c r="P17" s="28">
        <f>'B-7 BC Numb sorted'!O15</f>
        <v>8</v>
      </c>
      <c r="Q17" s="57">
        <f>'B-8 BC Pct sorted'!O15</f>
        <v>7.8431372549019607E-3</v>
      </c>
      <c r="R17" s="28">
        <f>'B-9 BC Rank sorted'!O15</f>
        <v>34</v>
      </c>
      <c r="S17" s="28">
        <f>'B-7 BC Numb sorted'!V15</f>
        <v>36</v>
      </c>
      <c r="T17" s="57">
        <f>'B-8 BC Pct sorted'!V15</f>
        <v>3.8751345532831001E-2</v>
      </c>
      <c r="U17" s="28">
        <f>'B-9 BC Rank sorted'!V15</f>
        <v>8</v>
      </c>
      <c r="V17" s="28">
        <f>'B-7 BC Numb sorted'!AD15</f>
        <v>4</v>
      </c>
      <c r="W17" s="57">
        <f>'B-8 BC Pct sorted'!AD15</f>
        <v>1.2944983818770227E-2</v>
      </c>
      <c r="X17" s="28">
        <f>'B-9 BC Rank sorted'!AD15</f>
        <v>19</v>
      </c>
      <c r="Y17" s="28">
        <f>'B-7 BC Numb sorted'!AF15</f>
        <v>25</v>
      </c>
      <c r="Z17" s="57">
        <f>'B-8 BC Pct sorted'!AF15</f>
        <v>1.9440124416796267E-2</v>
      </c>
      <c r="AA17" s="28">
        <f>'B-9 BC Rank sorted'!AF15</f>
        <v>13</v>
      </c>
      <c r="AB17" s="28">
        <f>'B-7 BC Numb sorted'!AT15</f>
        <v>8</v>
      </c>
      <c r="AC17" s="57">
        <f>'B-8 BC Pct sorted'!AT15</f>
        <v>3.0063885757234121E-3</v>
      </c>
      <c r="AD17" s="28">
        <f>'B-9 BC Rank sorted'!AT15</f>
        <v>61</v>
      </c>
      <c r="AE17" s="28">
        <f>'B-7 BC Numb sorted'!AV15</f>
        <v>0</v>
      </c>
      <c r="AF17" s="57">
        <f>'B-8 BC Pct sorted'!AV15</f>
        <v>0</v>
      </c>
      <c r="AG17" s="28">
        <f>'B-9 BC Rank sorted'!AV15</f>
        <v>43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1314</v>
      </c>
      <c r="E18" s="59">
        <f>'B-8 BC Pct sorted'!D16</f>
        <v>2.5282844608635419E-2</v>
      </c>
      <c r="F18" s="27">
        <f>'B-9 BC Rank sorted'!D16</f>
        <v>9</v>
      </c>
      <c r="G18" s="27">
        <f t="shared" si="9"/>
        <v>200</v>
      </c>
      <c r="H18" s="59">
        <f t="shared" si="10"/>
        <v>1.9571386632742931E-2</v>
      </c>
      <c r="I18" s="27">
        <f t="shared" si="11"/>
        <v>15</v>
      </c>
      <c r="J18" s="28">
        <f>'B-7 BC Numb sorted'!F16</f>
        <v>6</v>
      </c>
      <c r="K18" s="57">
        <f>'B-8 BC Pct sorted'!F16</f>
        <v>4.5801526717557252E-2</v>
      </c>
      <c r="L18" s="28">
        <f>'B-9 BC Rank sorted'!F16</f>
        <v>4</v>
      </c>
      <c r="M18" s="28">
        <f>'B-7 BC Numb sorted'!N16</f>
        <v>47</v>
      </c>
      <c r="N18" s="57">
        <f>'B-8 BC Pct sorted'!N16</f>
        <v>1.2404328318817629E-2</v>
      </c>
      <c r="O18" s="28">
        <f>'B-9 BC Rank sorted'!N16</f>
        <v>25</v>
      </c>
      <c r="P18" s="28">
        <f>'B-7 BC Numb sorted'!O16</f>
        <v>38</v>
      </c>
      <c r="Q18" s="57">
        <f>'B-8 BC Pct sorted'!O16</f>
        <v>3.7254901960784313E-2</v>
      </c>
      <c r="R18" s="28">
        <f>'B-9 BC Rank sorted'!O16</f>
        <v>7</v>
      </c>
      <c r="S18" s="28">
        <f>'B-7 BC Numb sorted'!V16</f>
        <v>49</v>
      </c>
      <c r="T18" s="57">
        <f>'B-8 BC Pct sorted'!V16</f>
        <v>5.2744886975242197E-2</v>
      </c>
      <c r="U18" s="28">
        <f>'B-9 BC Rank sorted'!V16</f>
        <v>1</v>
      </c>
      <c r="V18" s="28">
        <f>'B-7 BC Numb sorted'!AD16</f>
        <v>14</v>
      </c>
      <c r="W18" s="57">
        <f>'B-8 BC Pct sorted'!AD16</f>
        <v>4.5307443365695796E-2</v>
      </c>
      <c r="X18" s="28">
        <f>'B-9 BC Rank sorted'!AD16</f>
        <v>4</v>
      </c>
      <c r="Y18" s="28">
        <f>'B-7 BC Numb sorted'!AF16</f>
        <v>19</v>
      </c>
      <c r="Z18" s="57">
        <f>'B-8 BC Pct sorted'!AF16</f>
        <v>1.4774494556765163E-2</v>
      </c>
      <c r="AA18" s="28">
        <f>'B-9 BC Rank sorted'!AF16</f>
        <v>16</v>
      </c>
      <c r="AB18" s="28">
        <f>'B-7 BC Numb sorted'!AT16</f>
        <v>27</v>
      </c>
      <c r="AC18" s="57">
        <f>'B-8 BC Pct sorted'!AT16</f>
        <v>1.0146561443066516E-2</v>
      </c>
      <c r="AD18" s="28">
        <f>'B-9 BC Rank sorted'!AT16</f>
        <v>37</v>
      </c>
      <c r="AE18" s="28">
        <f>'B-7 BC Numb sorted'!AV16</f>
        <v>0</v>
      </c>
      <c r="AF18" s="57">
        <f>'B-8 BC Pct sorted'!AV16</f>
        <v>0</v>
      </c>
      <c r="AG18" s="28">
        <f>'B-9 BC Rank sorted'!AV16</f>
        <v>43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1289</v>
      </c>
      <c r="E19" s="59">
        <f>'B-8 BC Pct sorted'!D17</f>
        <v>2.4801816362656815E-2</v>
      </c>
      <c r="F19" s="27">
        <f>'B-9 BC Rank sorted'!D17</f>
        <v>10</v>
      </c>
      <c r="G19" s="27">
        <f t="shared" si="9"/>
        <v>154</v>
      </c>
      <c r="H19" s="59">
        <f t="shared" si="10"/>
        <v>1.5069967707212056E-2</v>
      </c>
      <c r="I19" s="27">
        <f t="shared" si="11"/>
        <v>23</v>
      </c>
      <c r="J19" s="28">
        <f>'B-7 BC Numb sorted'!F17</f>
        <v>3</v>
      </c>
      <c r="K19" s="57">
        <f>'B-8 BC Pct sorted'!F17</f>
        <v>2.2900763358778626E-2</v>
      </c>
      <c r="L19" s="28">
        <f>'B-9 BC Rank sorted'!F17</f>
        <v>11</v>
      </c>
      <c r="M19" s="28">
        <f>'B-7 BC Numb sorted'!N17</f>
        <v>30</v>
      </c>
      <c r="N19" s="57">
        <f>'B-8 BC Pct sorted'!N17</f>
        <v>7.91765637371338E-3</v>
      </c>
      <c r="O19" s="28">
        <f>'B-9 BC Rank sorted'!N17</f>
        <v>37</v>
      </c>
      <c r="P19" s="28">
        <f>'B-7 BC Numb sorted'!O17</f>
        <v>4</v>
      </c>
      <c r="Q19" s="57">
        <f>'B-8 BC Pct sorted'!O17</f>
        <v>3.9215686274509803E-3</v>
      </c>
      <c r="R19" s="28">
        <f>'B-9 BC Rank sorted'!O17</f>
        <v>53</v>
      </c>
      <c r="S19" s="28">
        <f>'B-7 BC Numb sorted'!V17</f>
        <v>4</v>
      </c>
      <c r="T19" s="57">
        <f>'B-8 BC Pct sorted'!V17</f>
        <v>4.3057050592034442E-3</v>
      </c>
      <c r="U19" s="28">
        <f>'B-9 BC Rank sorted'!V17</f>
        <v>49</v>
      </c>
      <c r="V19" s="28">
        <f>'B-7 BC Numb sorted'!AD17</f>
        <v>4</v>
      </c>
      <c r="W19" s="57">
        <f>'B-8 BC Pct sorted'!AD17</f>
        <v>1.2944983818770227E-2</v>
      </c>
      <c r="X19" s="28">
        <f>'B-9 BC Rank sorted'!AD17</f>
        <v>19</v>
      </c>
      <c r="Y19" s="28">
        <f>'B-7 BC Numb sorted'!AF17</f>
        <v>26</v>
      </c>
      <c r="Z19" s="57">
        <f>'B-8 BC Pct sorted'!AF17</f>
        <v>2.0217729393468119E-2</v>
      </c>
      <c r="AA19" s="28">
        <f>'B-9 BC Rank sorted'!AF17</f>
        <v>11</v>
      </c>
      <c r="AB19" s="28">
        <f>'B-7 BC Numb sorted'!AT17</f>
        <v>82</v>
      </c>
      <c r="AC19" s="57">
        <f>'B-8 BC Pct sorted'!AT17</f>
        <v>3.0815482901164974E-2</v>
      </c>
      <c r="AD19" s="28">
        <f>'B-9 BC Rank sorted'!AT17</f>
        <v>7</v>
      </c>
      <c r="AE19" s="28">
        <f>'B-7 BC Numb sorted'!AV17</f>
        <v>1</v>
      </c>
      <c r="AF19" s="57">
        <f>'B-8 BC Pct sorted'!AV17</f>
        <v>1.0638297872340425E-2</v>
      </c>
      <c r="AG19" s="28">
        <f>'B-9 BC Rank sorted'!AV17</f>
        <v>25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1158</v>
      </c>
      <c r="E20" s="59">
        <f>'B-8 BC Pct sorted'!D18</f>
        <v>2.2281228353728932E-2</v>
      </c>
      <c r="F20" s="27">
        <f>'B-9 BC Rank sorted'!D18</f>
        <v>11</v>
      </c>
      <c r="G20" s="27">
        <f t="shared" si="9"/>
        <v>236</v>
      </c>
      <c r="H20" s="59">
        <f t="shared" si="10"/>
        <v>2.3094236226636658E-2</v>
      </c>
      <c r="I20" s="27">
        <f t="shared" si="11"/>
        <v>9</v>
      </c>
      <c r="J20" s="28">
        <f>'B-7 BC Numb sorted'!F18</f>
        <v>1</v>
      </c>
      <c r="K20" s="57">
        <f>'B-8 BC Pct sorted'!F18</f>
        <v>7.6335877862595417E-3</v>
      </c>
      <c r="L20" s="28">
        <f>'B-9 BC Rank sorted'!F18</f>
        <v>27</v>
      </c>
      <c r="M20" s="28">
        <f>'B-7 BC Numb sorted'!N18</f>
        <v>116</v>
      </c>
      <c r="N20" s="57">
        <f>'B-8 BC Pct sorted'!N18</f>
        <v>3.0614937978358406E-2</v>
      </c>
      <c r="O20" s="28">
        <f>'B-9 BC Rank sorted'!N18</f>
        <v>8</v>
      </c>
      <c r="P20" s="28">
        <f>'B-7 BC Numb sorted'!O18</f>
        <v>13</v>
      </c>
      <c r="Q20" s="57">
        <f>'B-8 BC Pct sorted'!O18</f>
        <v>1.2745098039215686E-2</v>
      </c>
      <c r="R20" s="28">
        <f>'B-9 BC Rank sorted'!O18</f>
        <v>23</v>
      </c>
      <c r="S20" s="28">
        <f>'B-7 BC Numb sorted'!V18</f>
        <v>39</v>
      </c>
      <c r="T20" s="57">
        <f>'B-8 BC Pct sorted'!V18</f>
        <v>4.1980624327233582E-2</v>
      </c>
      <c r="U20" s="28">
        <f>'B-9 BC Rank sorted'!V18</f>
        <v>6</v>
      </c>
      <c r="V20" s="28">
        <f>'B-7 BC Numb sorted'!AD18</f>
        <v>8</v>
      </c>
      <c r="W20" s="57">
        <f>'B-8 BC Pct sorted'!AD18</f>
        <v>2.5889967637540454E-2</v>
      </c>
      <c r="X20" s="28">
        <f>'B-9 BC Rank sorted'!AD18</f>
        <v>10</v>
      </c>
      <c r="Y20" s="28">
        <f>'B-7 BC Numb sorted'!AF18</f>
        <v>30</v>
      </c>
      <c r="Z20" s="57">
        <f>'B-8 BC Pct sorted'!AF18</f>
        <v>2.3328149300155521E-2</v>
      </c>
      <c r="AA20" s="28">
        <f>'B-9 BC Rank sorted'!AF18</f>
        <v>10</v>
      </c>
      <c r="AB20" s="28">
        <f>'B-7 BC Numb sorted'!AT18</f>
        <v>27</v>
      </c>
      <c r="AC20" s="57">
        <f>'B-8 BC Pct sorted'!AT18</f>
        <v>1.0146561443066516E-2</v>
      </c>
      <c r="AD20" s="28">
        <f>'B-9 BC Rank sorted'!AT18</f>
        <v>37</v>
      </c>
      <c r="AE20" s="28">
        <f>'B-7 BC Numb sorted'!AV18</f>
        <v>2</v>
      </c>
      <c r="AF20" s="57">
        <f>'B-8 BC Pct sorted'!AV18</f>
        <v>2.1276595744680851E-2</v>
      </c>
      <c r="AG20" s="28">
        <f>'B-9 BC Rank sorted'!AV18</f>
        <v>15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1132</v>
      </c>
      <c r="E21" s="59">
        <f>'B-8 BC Pct sorted'!D19</f>
        <v>2.1780958977911182E-2</v>
      </c>
      <c r="F21" s="27">
        <f>'B-9 BC Rank sorted'!D19</f>
        <v>12</v>
      </c>
      <c r="G21" s="27">
        <f t="shared" si="9"/>
        <v>204</v>
      </c>
      <c r="H21" s="59">
        <f t="shared" si="10"/>
        <v>1.9962814365397787E-2</v>
      </c>
      <c r="I21" s="27">
        <f t="shared" si="11"/>
        <v>14</v>
      </c>
      <c r="J21" s="28">
        <f>'B-7 BC Numb sorted'!F19</f>
        <v>2</v>
      </c>
      <c r="K21" s="57">
        <f>'B-8 BC Pct sorted'!F19</f>
        <v>1.5267175572519083E-2</v>
      </c>
      <c r="L21" s="28">
        <f>'B-9 BC Rank sorted'!F19</f>
        <v>17</v>
      </c>
      <c r="M21" s="28">
        <f>'B-7 BC Numb sorted'!N19</f>
        <v>98</v>
      </c>
      <c r="N21" s="57">
        <f>'B-8 BC Pct sorted'!N19</f>
        <v>2.5864344154130376E-2</v>
      </c>
      <c r="O21" s="28">
        <f>'B-9 BC Rank sorted'!N19</f>
        <v>12</v>
      </c>
      <c r="P21" s="28">
        <f>'B-7 BC Numb sorted'!O19</f>
        <v>13</v>
      </c>
      <c r="Q21" s="57">
        <f>'B-8 BC Pct sorted'!O19</f>
        <v>1.2745098039215686E-2</v>
      </c>
      <c r="R21" s="28">
        <f>'B-9 BC Rank sorted'!O19</f>
        <v>23</v>
      </c>
      <c r="S21" s="28">
        <f>'B-7 BC Numb sorted'!V19</f>
        <v>8</v>
      </c>
      <c r="T21" s="57">
        <f>'B-8 BC Pct sorted'!V19</f>
        <v>8.6114101184068884E-3</v>
      </c>
      <c r="U21" s="28">
        <f>'B-9 BC Rank sorted'!V19</f>
        <v>32</v>
      </c>
      <c r="V21" s="28">
        <f>'B-7 BC Numb sorted'!AD19</f>
        <v>4</v>
      </c>
      <c r="W21" s="57">
        <f>'B-8 BC Pct sorted'!AD19</f>
        <v>1.2944983818770227E-2</v>
      </c>
      <c r="X21" s="28">
        <f>'B-9 BC Rank sorted'!AD19</f>
        <v>19</v>
      </c>
      <c r="Y21" s="28">
        <f>'B-7 BC Numb sorted'!AF19</f>
        <v>40</v>
      </c>
      <c r="Z21" s="57">
        <f>'B-8 BC Pct sorted'!AF19</f>
        <v>3.110419906687403E-2</v>
      </c>
      <c r="AA21" s="28">
        <f>'B-9 BC Rank sorted'!AF19</f>
        <v>6</v>
      </c>
      <c r="AB21" s="28">
        <f>'B-7 BC Numb sorted'!AT19</f>
        <v>33</v>
      </c>
      <c r="AC21" s="57">
        <f>'B-8 BC Pct sorted'!AT19</f>
        <v>1.2401352874859075E-2</v>
      </c>
      <c r="AD21" s="28">
        <f>'B-9 BC Rank sorted'!AT19</f>
        <v>26</v>
      </c>
      <c r="AE21" s="28">
        <f>'B-7 BC Numb sorted'!AV19</f>
        <v>6</v>
      </c>
      <c r="AF21" s="57">
        <f>'B-8 BC Pct sorted'!AV19</f>
        <v>6.3829787234042548E-2</v>
      </c>
      <c r="AG21" s="28">
        <f>'B-9 BC Rank sorted'!AV19</f>
        <v>2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1054</v>
      </c>
      <c r="E22" s="59">
        <f>'B-8 BC Pct sorted'!D20</f>
        <v>2.028015085045794E-2</v>
      </c>
      <c r="F22" s="27">
        <f>'B-9 BC Rank sorted'!D20</f>
        <v>13</v>
      </c>
      <c r="G22" s="27">
        <f t="shared" si="9"/>
        <v>148</v>
      </c>
      <c r="H22" s="59">
        <f t="shared" si="10"/>
        <v>1.4482826108229768E-2</v>
      </c>
      <c r="I22" s="27">
        <f t="shared" si="11"/>
        <v>24</v>
      </c>
      <c r="J22" s="28">
        <f>'B-7 BC Numb sorted'!F20</f>
        <v>3</v>
      </c>
      <c r="K22" s="57">
        <f>'B-8 BC Pct sorted'!F20</f>
        <v>2.2900763358778626E-2</v>
      </c>
      <c r="L22" s="28">
        <f>'B-9 BC Rank sorted'!F20</f>
        <v>11</v>
      </c>
      <c r="M22" s="28">
        <f>'B-7 BC Numb sorted'!N20</f>
        <v>45</v>
      </c>
      <c r="N22" s="57">
        <f>'B-8 BC Pct sorted'!N20</f>
        <v>1.1876484560570071E-2</v>
      </c>
      <c r="O22" s="28">
        <f>'B-9 BC Rank sorted'!N20</f>
        <v>26</v>
      </c>
      <c r="P22" s="28">
        <f>'B-7 BC Numb sorted'!O20</f>
        <v>19</v>
      </c>
      <c r="Q22" s="57">
        <f>'B-8 BC Pct sorted'!O20</f>
        <v>1.8627450980392157E-2</v>
      </c>
      <c r="R22" s="28">
        <f>'B-9 BC Rank sorted'!O20</f>
        <v>13</v>
      </c>
      <c r="S22" s="28">
        <f>'B-7 BC Numb sorted'!V20</f>
        <v>21</v>
      </c>
      <c r="T22" s="57">
        <f>'B-8 BC Pct sorted'!V20</f>
        <v>2.2604951560818085E-2</v>
      </c>
      <c r="U22" s="28">
        <f>'B-9 BC Rank sorted'!V20</f>
        <v>15</v>
      </c>
      <c r="V22" s="28">
        <f>'B-7 BC Numb sorted'!AD20</f>
        <v>0</v>
      </c>
      <c r="W22" s="57">
        <f>'B-8 BC Pct sorted'!AD20</f>
        <v>0</v>
      </c>
      <c r="X22" s="28">
        <f>'B-9 BC Rank sorted'!AD20</f>
        <v>69</v>
      </c>
      <c r="Y22" s="28">
        <f>'B-7 BC Numb sorted'!AF20</f>
        <v>19</v>
      </c>
      <c r="Z22" s="57">
        <f>'B-8 BC Pct sorted'!AF20</f>
        <v>1.4774494556765163E-2</v>
      </c>
      <c r="AA22" s="28">
        <f>'B-9 BC Rank sorted'!AF20</f>
        <v>16</v>
      </c>
      <c r="AB22" s="28">
        <f>'B-7 BC Numb sorted'!AT20</f>
        <v>34</v>
      </c>
      <c r="AC22" s="57">
        <f>'B-8 BC Pct sorted'!AT20</f>
        <v>1.2777151446824501E-2</v>
      </c>
      <c r="AD22" s="28">
        <f>'B-9 BC Rank sorted'!AT20</f>
        <v>24</v>
      </c>
      <c r="AE22" s="28">
        <f>'B-7 BC Numb sorted'!AV20</f>
        <v>7</v>
      </c>
      <c r="AF22" s="57">
        <f>'B-8 BC Pct sorted'!AV20</f>
        <v>7.4468085106382975E-2</v>
      </c>
      <c r="AG22" s="28">
        <f>'B-9 BC Rank sorted'!AV20</f>
        <v>1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'B-7 BC Numb sorted'!A21</f>
        <v>P.</v>
      </c>
      <c r="B23" s="43">
        <f>'B-7 BC Numb sorted'!B21</f>
        <v>121</v>
      </c>
      <c r="C23" s="44" t="str">
        <f>'B-7 BC Numb sorted'!C21</f>
        <v>Financial exploitation or neglect by family or other not affiliated with facility</v>
      </c>
      <c r="D23" s="27">
        <f>'B-7 BC Numb sorted'!D21</f>
        <v>1011</v>
      </c>
      <c r="E23" s="59">
        <f>'B-8 BC Pct sorted'!D21</f>
        <v>1.9452782267374739E-2</v>
      </c>
      <c r="F23" s="27">
        <f>'B-9 BC Rank sorted'!D21</f>
        <v>14</v>
      </c>
      <c r="G23" s="27">
        <f t="shared" si="9"/>
        <v>100</v>
      </c>
      <c r="H23" s="59">
        <f t="shared" si="10"/>
        <v>9.7856933163714653E-3</v>
      </c>
      <c r="I23" s="27">
        <f t="shared" si="11"/>
        <v>34</v>
      </c>
      <c r="J23" s="28">
        <f>'B-7 BC Numb sorted'!F21</f>
        <v>5</v>
      </c>
      <c r="K23" s="57">
        <f>'B-8 BC Pct sorted'!F21</f>
        <v>3.8167938931297711E-2</v>
      </c>
      <c r="L23" s="28">
        <f>'B-9 BC Rank sorted'!F21</f>
        <v>7</v>
      </c>
      <c r="M23" s="28">
        <f>'B-7 BC Numb sorted'!N21</f>
        <v>32</v>
      </c>
      <c r="N23" s="57">
        <f>'B-8 BC Pct sorted'!N21</f>
        <v>8.4455001319609403E-3</v>
      </c>
      <c r="O23" s="28">
        <f>'B-9 BC Rank sorted'!N21</f>
        <v>34</v>
      </c>
      <c r="P23" s="28">
        <f>'B-7 BC Numb sorted'!O21</f>
        <v>6</v>
      </c>
      <c r="Q23" s="57">
        <f>'B-8 BC Pct sorted'!O21</f>
        <v>5.8823529411764705E-3</v>
      </c>
      <c r="R23" s="28">
        <f>'B-9 BC Rank sorted'!O21</f>
        <v>42</v>
      </c>
      <c r="S23" s="28">
        <f>'B-7 BC Numb sorted'!V21</f>
        <v>0</v>
      </c>
      <c r="T23" s="57">
        <f>'B-8 BC Pct sorted'!V21</f>
        <v>0</v>
      </c>
      <c r="U23" s="28">
        <f>'B-9 BC Rank sorted'!V21</f>
        <v>87</v>
      </c>
      <c r="V23" s="28">
        <f>'B-7 BC Numb sorted'!AD21</f>
        <v>1</v>
      </c>
      <c r="W23" s="57">
        <f>'B-8 BC Pct sorted'!AD21</f>
        <v>3.2362459546925568E-3</v>
      </c>
      <c r="X23" s="28">
        <f>'B-9 BC Rank sorted'!AD21</f>
        <v>51</v>
      </c>
      <c r="Y23" s="28">
        <f>'B-7 BC Numb sorted'!AF21</f>
        <v>6</v>
      </c>
      <c r="Z23" s="57">
        <f>'B-8 BC Pct sorted'!AF21</f>
        <v>4.6656298600311046E-3</v>
      </c>
      <c r="AA23" s="28">
        <f>'B-9 BC Rank sorted'!AF21</f>
        <v>53</v>
      </c>
      <c r="AB23" s="28">
        <f>'B-7 BC Numb sorted'!AT21</f>
        <v>48</v>
      </c>
      <c r="AC23" s="57">
        <f>'B-8 BC Pct sorted'!AT21</f>
        <v>1.8038331454340473E-2</v>
      </c>
      <c r="AD23" s="28">
        <f>'B-9 BC Rank sorted'!AT21</f>
        <v>17</v>
      </c>
      <c r="AE23" s="28">
        <f>'B-7 BC Numb sorted'!AV21</f>
        <v>2</v>
      </c>
      <c r="AF23" s="57">
        <f>'B-8 BC Pct sorted'!AV21</f>
        <v>2.1276595744680851E-2</v>
      </c>
      <c r="AG23" s="28">
        <f>'B-9 BC Rank sorted'!AV21</f>
        <v>15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986</v>
      </c>
      <c r="E24" s="59">
        <f>'B-8 BC Pct sorted'!D22</f>
        <v>1.8971754021396135E-2</v>
      </c>
      <c r="F24" s="27">
        <f>'B-9 BC Rank sorted'!D22</f>
        <v>15</v>
      </c>
      <c r="G24" s="27">
        <f t="shared" si="9"/>
        <v>236</v>
      </c>
      <c r="H24" s="59">
        <f t="shared" si="10"/>
        <v>2.3094236226636658E-2</v>
      </c>
      <c r="I24" s="27">
        <f t="shared" si="11"/>
        <v>9</v>
      </c>
      <c r="J24" s="28">
        <f>'B-7 BC Numb sorted'!F22</f>
        <v>2</v>
      </c>
      <c r="K24" s="57">
        <f>'B-8 BC Pct sorted'!F22</f>
        <v>1.5267175572519083E-2</v>
      </c>
      <c r="L24" s="28">
        <f>'B-9 BC Rank sorted'!F22</f>
        <v>17</v>
      </c>
      <c r="M24" s="28">
        <f>'B-7 BC Numb sorted'!N22</f>
        <v>140</v>
      </c>
      <c r="N24" s="57">
        <f>'B-8 BC Pct sorted'!N22</f>
        <v>3.6949063077329113E-2</v>
      </c>
      <c r="O24" s="28">
        <f>'B-9 BC Rank sorted'!N22</f>
        <v>6</v>
      </c>
      <c r="P24" s="28">
        <f>'B-7 BC Numb sorted'!O22</f>
        <v>7</v>
      </c>
      <c r="Q24" s="57">
        <f>'B-8 BC Pct sorted'!O22</f>
        <v>6.8627450980392156E-3</v>
      </c>
      <c r="R24" s="28">
        <f>'B-9 BC Rank sorted'!O22</f>
        <v>39</v>
      </c>
      <c r="S24" s="28">
        <f>'B-7 BC Numb sorted'!V22</f>
        <v>8</v>
      </c>
      <c r="T24" s="57">
        <f>'B-8 BC Pct sorted'!V22</f>
        <v>8.6114101184068884E-3</v>
      </c>
      <c r="U24" s="28">
        <f>'B-9 BC Rank sorted'!V22</f>
        <v>32</v>
      </c>
      <c r="V24" s="28">
        <f>'B-7 BC Numb sorted'!AD22</f>
        <v>0</v>
      </c>
      <c r="W24" s="57">
        <f>'B-8 BC Pct sorted'!AD22</f>
        <v>0</v>
      </c>
      <c r="X24" s="28">
        <f>'B-9 BC Rank sorted'!AD22</f>
        <v>69</v>
      </c>
      <c r="Y24" s="28">
        <f>'B-7 BC Numb sorted'!AF22</f>
        <v>19</v>
      </c>
      <c r="Z24" s="57">
        <f>'B-8 BC Pct sorted'!AF22</f>
        <v>1.4774494556765163E-2</v>
      </c>
      <c r="AA24" s="28">
        <f>'B-9 BC Rank sorted'!AF22</f>
        <v>16</v>
      </c>
      <c r="AB24" s="28">
        <f>'B-7 BC Numb sorted'!AT22</f>
        <v>59</v>
      </c>
      <c r="AC24" s="57">
        <f>'B-8 BC Pct sorted'!AT22</f>
        <v>2.2172115745960164E-2</v>
      </c>
      <c r="AD24" s="28">
        <f>'B-9 BC Rank sorted'!AT22</f>
        <v>13</v>
      </c>
      <c r="AE24" s="28">
        <f>'B-7 BC Numb sorted'!AV22</f>
        <v>1</v>
      </c>
      <c r="AF24" s="57">
        <f>'B-8 BC Pct sorted'!AV22</f>
        <v>1.0638297872340425E-2</v>
      </c>
      <c r="AG24" s="28">
        <f>'B-9 BC Rank sorted'!AV22</f>
        <v>25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'B-7 BC Numb sorted'!A23</f>
        <v>I.</v>
      </c>
      <c r="B25" s="43">
        <f>'B-7 BC Numb sorted'!B23</f>
        <v>64</v>
      </c>
      <c r="C25" s="44" t="str">
        <f>'B-7 BC Numb sorted'!C23</f>
        <v>Activities - choice and appropriateness</v>
      </c>
      <c r="D25" s="27">
        <f>'B-7 BC Numb sorted'!D23</f>
        <v>980</v>
      </c>
      <c r="E25" s="59">
        <f>'B-8 BC Pct sorted'!D23</f>
        <v>1.8856307242361273E-2</v>
      </c>
      <c r="F25" s="27">
        <f>'B-9 BC Rank sorted'!D23</f>
        <v>16</v>
      </c>
      <c r="G25" s="27">
        <f t="shared" si="9"/>
        <v>187</v>
      </c>
      <c r="H25" s="59">
        <f t="shared" si="10"/>
        <v>1.829924650161464E-2</v>
      </c>
      <c r="I25" s="27">
        <f t="shared" si="11"/>
        <v>17</v>
      </c>
      <c r="J25" s="28">
        <f>'B-7 BC Numb sorted'!F23</f>
        <v>0</v>
      </c>
      <c r="K25" s="57">
        <f>'B-8 BC Pct sorted'!F23</f>
        <v>0</v>
      </c>
      <c r="L25" s="28">
        <f>'B-9 BC Rank sorted'!F23</f>
        <v>51</v>
      </c>
      <c r="M25" s="28">
        <f>'B-7 BC Numb sorted'!N23</f>
        <v>111</v>
      </c>
      <c r="N25" s="57">
        <f>'B-8 BC Pct sorted'!N23</f>
        <v>2.9295328582739508E-2</v>
      </c>
      <c r="O25" s="28">
        <f>'B-9 BC Rank sorted'!N23</f>
        <v>10</v>
      </c>
      <c r="P25" s="28">
        <f>'B-7 BC Numb sorted'!O23</f>
        <v>12</v>
      </c>
      <c r="Q25" s="57">
        <f>'B-8 BC Pct sorted'!O23</f>
        <v>1.1764705882352941E-2</v>
      </c>
      <c r="R25" s="28">
        <f>'B-9 BC Rank sorted'!O23</f>
        <v>27</v>
      </c>
      <c r="S25" s="28">
        <f>'B-7 BC Numb sorted'!V23</f>
        <v>16</v>
      </c>
      <c r="T25" s="57">
        <f>'B-8 BC Pct sorted'!V23</f>
        <v>1.7222820236813777E-2</v>
      </c>
      <c r="U25" s="28">
        <f>'B-9 BC Rank sorted'!V23</f>
        <v>18</v>
      </c>
      <c r="V25" s="28">
        <f>'B-7 BC Numb sorted'!AD23</f>
        <v>5</v>
      </c>
      <c r="W25" s="57">
        <f>'B-8 BC Pct sorted'!AD23</f>
        <v>1.6181229773462782E-2</v>
      </c>
      <c r="X25" s="28">
        <f>'B-9 BC Rank sorted'!AD23</f>
        <v>18</v>
      </c>
      <c r="Y25" s="28">
        <f>'B-7 BC Numb sorted'!AF23</f>
        <v>25</v>
      </c>
      <c r="Z25" s="57">
        <f>'B-8 BC Pct sorted'!AF23</f>
        <v>1.9440124416796267E-2</v>
      </c>
      <c r="AA25" s="28">
        <f>'B-9 BC Rank sorted'!AF23</f>
        <v>13</v>
      </c>
      <c r="AB25" s="28">
        <f>'B-7 BC Numb sorted'!AT23</f>
        <v>16</v>
      </c>
      <c r="AC25" s="57">
        <f>'B-8 BC Pct sorted'!AT23</f>
        <v>6.0127771514468242E-3</v>
      </c>
      <c r="AD25" s="28">
        <f>'B-9 BC Rank sorted'!AT23</f>
        <v>47</v>
      </c>
      <c r="AE25" s="28">
        <f>'B-7 BC Numb sorted'!AV23</f>
        <v>2</v>
      </c>
      <c r="AF25" s="57">
        <f>'B-8 BC Pct sorted'!AV23</f>
        <v>2.1276595744680851E-2</v>
      </c>
      <c r="AG25" s="28">
        <f>'B-9 BC Rank sorted'!AV23</f>
        <v>15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E.</v>
      </c>
      <c r="B26" s="43">
        <f>'B-7 BC Numb sorted'!B24</f>
        <v>37</v>
      </c>
      <c r="C26" s="44" t="str">
        <f>'B-7 BC Numb sorted'!C24</f>
        <v>Personal funds - mismanaged, access denied, deposits &amp; other money not returned</v>
      </c>
      <c r="D26" s="27">
        <f>'B-7 BC Numb sorted'!D24</f>
        <v>952</v>
      </c>
      <c r="E26" s="59">
        <f>'B-8 BC Pct sorted'!D24</f>
        <v>1.8317555606865234E-2</v>
      </c>
      <c r="F26" s="27">
        <f>'B-9 BC Rank sorted'!D24</f>
        <v>17</v>
      </c>
      <c r="G26" s="27">
        <f t="shared" si="9"/>
        <v>290</v>
      </c>
      <c r="H26" s="59">
        <f t="shared" si="10"/>
        <v>2.8378510617477249E-2</v>
      </c>
      <c r="I26" s="27">
        <f t="shared" si="11"/>
        <v>8</v>
      </c>
      <c r="J26" s="28">
        <f>'B-7 BC Numb sorted'!F24</f>
        <v>4</v>
      </c>
      <c r="K26" s="57">
        <f>'B-8 BC Pct sorted'!F24</f>
        <v>3.0534351145038167E-2</v>
      </c>
      <c r="L26" s="28">
        <f>'B-9 BC Rank sorted'!F24</f>
        <v>8</v>
      </c>
      <c r="M26" s="28">
        <f>'B-7 BC Numb sorted'!N24</f>
        <v>100</v>
      </c>
      <c r="N26" s="57">
        <f>'B-8 BC Pct sorted'!N24</f>
        <v>2.6392187912377935E-2</v>
      </c>
      <c r="O26" s="28">
        <f>'B-9 BC Rank sorted'!N24</f>
        <v>11</v>
      </c>
      <c r="P26" s="28">
        <f>'B-7 BC Numb sorted'!O24</f>
        <v>19</v>
      </c>
      <c r="Q26" s="57">
        <f>'B-8 BC Pct sorted'!O24</f>
        <v>1.8627450980392157E-2</v>
      </c>
      <c r="R26" s="28">
        <f>'B-9 BC Rank sorted'!O24</f>
        <v>13</v>
      </c>
      <c r="S26" s="28">
        <f>'B-7 BC Numb sorted'!V24</f>
        <v>49</v>
      </c>
      <c r="T26" s="57">
        <f>'B-8 BC Pct sorted'!V24</f>
        <v>5.2744886975242197E-2</v>
      </c>
      <c r="U26" s="28">
        <f>'B-9 BC Rank sorted'!V24</f>
        <v>1</v>
      </c>
      <c r="V26" s="28">
        <f>'B-7 BC Numb sorted'!AD24</f>
        <v>8</v>
      </c>
      <c r="W26" s="57">
        <f>'B-8 BC Pct sorted'!AD24</f>
        <v>2.5889967637540454E-2</v>
      </c>
      <c r="X26" s="28">
        <f>'B-9 BC Rank sorted'!AD24</f>
        <v>10</v>
      </c>
      <c r="Y26" s="28">
        <f>'B-7 BC Numb sorted'!AF24</f>
        <v>63</v>
      </c>
      <c r="Z26" s="57">
        <f>'B-8 BC Pct sorted'!AF24</f>
        <v>4.8989113530326596E-2</v>
      </c>
      <c r="AA26" s="28">
        <f>'B-9 BC Rank sorted'!AF24</f>
        <v>5</v>
      </c>
      <c r="AB26" s="28">
        <f>'B-7 BC Numb sorted'!AT24</f>
        <v>44</v>
      </c>
      <c r="AC26" s="57">
        <f>'B-8 BC Pct sorted'!AT24</f>
        <v>1.6535137166478767E-2</v>
      </c>
      <c r="AD26" s="28">
        <f>'B-9 BC Rank sorted'!AT24</f>
        <v>19</v>
      </c>
      <c r="AE26" s="28">
        <f>'B-7 BC Numb sorted'!AV24</f>
        <v>3</v>
      </c>
      <c r="AF26" s="57">
        <f>'B-8 BC Pct sorted'!AV24</f>
        <v>3.1914893617021274E-2</v>
      </c>
      <c r="AG26" s="28">
        <f>'B-9 BC Rank sorted'!AV24</f>
        <v>7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'B-7 BC Numb sorted'!A25</f>
        <v>P.</v>
      </c>
      <c r="B27" s="43">
        <f>'B-7 BC Numb sorted'!B25</f>
        <v>120</v>
      </c>
      <c r="C27" s="44" t="str">
        <f>'B-7 BC Numb sorted'!C25</f>
        <v>Family conflict; interference</v>
      </c>
      <c r="D27" s="27">
        <f>'B-7 BC Numb sorted'!D25</f>
        <v>891</v>
      </c>
      <c r="E27" s="59">
        <f>'B-8 BC Pct sorted'!D25</f>
        <v>1.7143846686677441E-2</v>
      </c>
      <c r="F27" s="27">
        <f>'B-9 BC Rank sorted'!D25</f>
        <v>18</v>
      </c>
      <c r="G27" s="27">
        <f t="shared" si="9"/>
        <v>73</v>
      </c>
      <c r="H27" s="59">
        <f t="shared" si="10"/>
        <v>7.1435561209511698E-3</v>
      </c>
      <c r="I27" s="27">
        <f t="shared" si="11"/>
        <v>47</v>
      </c>
      <c r="J27" s="28">
        <f>'B-7 BC Numb sorted'!F25</f>
        <v>3</v>
      </c>
      <c r="K27" s="57">
        <f>'B-8 BC Pct sorted'!F25</f>
        <v>2.2900763358778626E-2</v>
      </c>
      <c r="L27" s="28">
        <f>'B-9 BC Rank sorted'!F25</f>
        <v>11</v>
      </c>
      <c r="M27" s="28">
        <f>'B-7 BC Numb sorted'!N25</f>
        <v>14</v>
      </c>
      <c r="N27" s="57">
        <f>'B-8 BC Pct sorted'!N25</f>
        <v>3.6949063077329112E-3</v>
      </c>
      <c r="O27" s="28">
        <f>'B-9 BC Rank sorted'!N25</f>
        <v>60</v>
      </c>
      <c r="P27" s="28">
        <f>'B-7 BC Numb sorted'!O25</f>
        <v>9</v>
      </c>
      <c r="Q27" s="57">
        <f>'B-8 BC Pct sorted'!O25</f>
        <v>8.8235294117647058E-3</v>
      </c>
      <c r="R27" s="28">
        <f>'B-9 BC Rank sorted'!O25</f>
        <v>33</v>
      </c>
      <c r="S27" s="28">
        <f>'B-7 BC Numb sorted'!V25</f>
        <v>4</v>
      </c>
      <c r="T27" s="57">
        <f>'B-8 BC Pct sorted'!V25</f>
        <v>4.3057050592034442E-3</v>
      </c>
      <c r="U27" s="28">
        <f>'B-9 BC Rank sorted'!V25</f>
        <v>49</v>
      </c>
      <c r="V27" s="28">
        <f>'B-7 BC Numb sorted'!AD25</f>
        <v>4</v>
      </c>
      <c r="W27" s="57">
        <f>'B-8 BC Pct sorted'!AD25</f>
        <v>1.2944983818770227E-2</v>
      </c>
      <c r="X27" s="28">
        <f>'B-9 BC Rank sorted'!AD25</f>
        <v>19</v>
      </c>
      <c r="Y27" s="28">
        <f>'B-7 BC Numb sorted'!AF25</f>
        <v>7</v>
      </c>
      <c r="Z27" s="57">
        <f>'B-8 BC Pct sorted'!AF25</f>
        <v>5.4432348367029551E-3</v>
      </c>
      <c r="AA27" s="28">
        <f>'B-9 BC Rank sorted'!AF25</f>
        <v>45</v>
      </c>
      <c r="AB27" s="28">
        <f>'B-7 BC Numb sorted'!AT25</f>
        <v>30</v>
      </c>
      <c r="AC27" s="57">
        <f>'B-8 BC Pct sorted'!AT25</f>
        <v>1.1273957158962795E-2</v>
      </c>
      <c r="AD27" s="28">
        <f>'B-9 BC Rank sorted'!AT25</f>
        <v>31</v>
      </c>
      <c r="AE27" s="28">
        <f>'B-7 BC Numb sorted'!AV25</f>
        <v>2</v>
      </c>
      <c r="AF27" s="57">
        <f>'B-8 BC Pct sorted'!AV25</f>
        <v>2.1276595744680851E-2</v>
      </c>
      <c r="AG27" s="28">
        <f>'B-9 BC Rank sorted'!AV25</f>
        <v>15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882</v>
      </c>
      <c r="E28" s="59">
        <f>'B-8 BC Pct sorted'!D26</f>
        <v>1.6970676518125144E-2</v>
      </c>
      <c r="F28" s="27">
        <f>'B-9 BC Rank sorted'!D26</f>
        <v>19</v>
      </c>
      <c r="G28" s="27">
        <f t="shared" si="9"/>
        <v>236</v>
      </c>
      <c r="H28" s="59">
        <f t="shared" si="10"/>
        <v>2.3094236226636658E-2</v>
      </c>
      <c r="I28" s="27">
        <f t="shared" si="11"/>
        <v>9</v>
      </c>
      <c r="J28" s="28">
        <f>'B-7 BC Numb sorted'!F26</f>
        <v>6</v>
      </c>
      <c r="K28" s="57">
        <f>'B-8 BC Pct sorted'!F26</f>
        <v>4.5801526717557252E-2</v>
      </c>
      <c r="L28" s="28">
        <f>'B-9 BC Rank sorted'!F26</f>
        <v>4</v>
      </c>
      <c r="M28" s="28">
        <f>'B-7 BC Numb sorted'!N26</f>
        <v>27</v>
      </c>
      <c r="N28" s="57">
        <f>'B-8 BC Pct sorted'!N26</f>
        <v>7.1258907363420431E-3</v>
      </c>
      <c r="O28" s="28">
        <f>'B-9 BC Rank sorted'!N26</f>
        <v>42</v>
      </c>
      <c r="P28" s="28">
        <f>'B-7 BC Numb sorted'!O26</f>
        <v>29</v>
      </c>
      <c r="Q28" s="57">
        <f>'B-8 BC Pct sorted'!O26</f>
        <v>2.8431372549019607E-2</v>
      </c>
      <c r="R28" s="28">
        <f>'B-9 BC Rank sorted'!O26</f>
        <v>8</v>
      </c>
      <c r="S28" s="28">
        <f>'B-7 BC Numb sorted'!V26</f>
        <v>14</v>
      </c>
      <c r="T28" s="57">
        <f>'B-8 BC Pct sorted'!V26</f>
        <v>1.5069967707212056E-2</v>
      </c>
      <c r="U28" s="28">
        <f>'B-9 BC Rank sorted'!V26</f>
        <v>19</v>
      </c>
      <c r="V28" s="28">
        <f>'B-7 BC Numb sorted'!AD26</f>
        <v>8</v>
      </c>
      <c r="W28" s="57">
        <f>'B-8 BC Pct sorted'!AD26</f>
        <v>2.5889967637540454E-2</v>
      </c>
      <c r="X28" s="28">
        <f>'B-9 BC Rank sorted'!AD26</f>
        <v>10</v>
      </c>
      <c r="Y28" s="28">
        <f>'B-7 BC Numb sorted'!AF26</f>
        <v>17</v>
      </c>
      <c r="Z28" s="57">
        <f>'B-8 BC Pct sorted'!AF26</f>
        <v>1.3219284603421462E-2</v>
      </c>
      <c r="AA28" s="28">
        <f>'B-9 BC Rank sorted'!AF26</f>
        <v>23</v>
      </c>
      <c r="AB28" s="28">
        <f>'B-7 BC Numb sorted'!AT26</f>
        <v>134</v>
      </c>
      <c r="AC28" s="57">
        <f>'B-8 BC Pct sorted'!AT26</f>
        <v>5.0357008643367153E-2</v>
      </c>
      <c r="AD28" s="28">
        <f>'B-9 BC Rank sorted'!AT26</f>
        <v>3</v>
      </c>
      <c r="AE28" s="28">
        <f>'B-7 BC Numb sorted'!AV26</f>
        <v>1</v>
      </c>
      <c r="AF28" s="57">
        <f>'B-8 BC Pct sorted'!AV26</f>
        <v>1.0638297872340425E-2</v>
      </c>
      <c r="AG28" s="28">
        <f>'B-9 BC Rank sorted'!AV26</f>
        <v>25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'B-7 BC Numb sorted'!A27</f>
        <v>F.</v>
      </c>
      <c r="B29" s="43">
        <f>'B-7 BC Numb sorted'!B27</f>
        <v>41</v>
      </c>
      <c r="C29" s="44" t="str">
        <f>'B-7 BC Numb sorted'!C27</f>
        <v>Failure to respond to requests for assistance</v>
      </c>
      <c r="D29" s="27">
        <f>'B-7 BC Numb sorted'!D27</f>
        <v>842</v>
      </c>
      <c r="E29" s="59">
        <f>'B-8 BC Pct sorted'!D27</f>
        <v>1.6201031324559377E-2</v>
      </c>
      <c r="F29" s="27">
        <f>'B-9 BC Rank sorted'!D27</f>
        <v>20</v>
      </c>
      <c r="G29" s="27">
        <f t="shared" si="9"/>
        <v>159</v>
      </c>
      <c r="H29" s="59">
        <f t="shared" si="10"/>
        <v>1.555925237303063E-2</v>
      </c>
      <c r="I29" s="27">
        <f t="shared" si="11"/>
        <v>21</v>
      </c>
      <c r="J29" s="28">
        <f>'B-7 BC Numb sorted'!F27</f>
        <v>2</v>
      </c>
      <c r="K29" s="57">
        <f>'B-8 BC Pct sorted'!F27</f>
        <v>1.5267175572519083E-2</v>
      </c>
      <c r="L29" s="28">
        <f>'B-9 BC Rank sorted'!F27</f>
        <v>17</v>
      </c>
      <c r="M29" s="28">
        <f>'B-7 BC Numb sorted'!N27</f>
        <v>60</v>
      </c>
      <c r="N29" s="57">
        <f>'B-8 BC Pct sorted'!N27</f>
        <v>1.583531274742676E-2</v>
      </c>
      <c r="O29" s="28">
        <f>'B-9 BC Rank sorted'!N27</f>
        <v>19</v>
      </c>
      <c r="P29" s="28">
        <f>'B-7 BC Numb sorted'!O27</f>
        <v>5</v>
      </c>
      <c r="Q29" s="57">
        <f>'B-8 BC Pct sorted'!O27</f>
        <v>4.9019607843137254E-3</v>
      </c>
      <c r="R29" s="28">
        <f>'B-9 BC Rank sorted'!O27</f>
        <v>45</v>
      </c>
      <c r="S29" s="28">
        <f>'B-7 BC Numb sorted'!V27</f>
        <v>22</v>
      </c>
      <c r="T29" s="57">
        <f>'B-8 BC Pct sorted'!V27</f>
        <v>2.3681377825618945E-2</v>
      </c>
      <c r="U29" s="28">
        <f>'B-9 BC Rank sorted'!V27</f>
        <v>14</v>
      </c>
      <c r="V29" s="28">
        <f>'B-7 BC Numb sorted'!AD27</f>
        <v>9</v>
      </c>
      <c r="W29" s="57">
        <f>'B-8 BC Pct sorted'!AD27</f>
        <v>2.9126213592233011E-2</v>
      </c>
      <c r="X29" s="28">
        <f>'B-9 BC Rank sorted'!AD27</f>
        <v>9</v>
      </c>
      <c r="Y29" s="28">
        <f>'B-7 BC Numb sorted'!AF27</f>
        <v>11</v>
      </c>
      <c r="Z29" s="57">
        <f>'B-8 BC Pct sorted'!AF27</f>
        <v>8.553654743390357E-3</v>
      </c>
      <c r="AA29" s="28">
        <f>'B-9 BC Rank sorted'!AF27</f>
        <v>36</v>
      </c>
      <c r="AB29" s="28">
        <f>'B-7 BC Numb sorted'!AT27</f>
        <v>50</v>
      </c>
      <c r="AC29" s="57">
        <f>'B-8 BC Pct sorted'!AT27</f>
        <v>1.8789928598271326E-2</v>
      </c>
      <c r="AD29" s="28">
        <f>'B-9 BC Rank sorted'!AT27</f>
        <v>15</v>
      </c>
      <c r="AE29" s="28">
        <f>'B-7 BC Numb sorted'!AV27</f>
        <v>0</v>
      </c>
      <c r="AF29" s="57">
        <f>'B-8 BC Pct sorted'!AV27</f>
        <v>0</v>
      </c>
      <c r="AG29" s="28">
        <f>'B-9 BC Rank sorted'!AV27</f>
        <v>43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836</v>
      </c>
      <c r="E30" s="59">
        <f>'B-8 BC Pct sorted'!D28</f>
        <v>1.6085584545524514E-2</v>
      </c>
      <c r="F30" s="27">
        <f>'B-9 BC Rank sorted'!D28</f>
        <v>21</v>
      </c>
      <c r="G30" s="27">
        <f t="shared" si="9"/>
        <v>170</v>
      </c>
      <c r="H30" s="59">
        <f t="shared" si="10"/>
        <v>1.663567863783149E-2</v>
      </c>
      <c r="I30" s="27">
        <f t="shared" si="11"/>
        <v>20</v>
      </c>
      <c r="J30" s="28">
        <f>'B-7 BC Numb sorted'!F28</f>
        <v>2</v>
      </c>
      <c r="K30" s="57">
        <f>'B-8 BC Pct sorted'!F28</f>
        <v>1.5267175572519083E-2</v>
      </c>
      <c r="L30" s="28">
        <f>'B-9 BC Rank sorted'!F28</f>
        <v>17</v>
      </c>
      <c r="M30" s="28">
        <f>'B-7 BC Numb sorted'!N28</f>
        <v>64</v>
      </c>
      <c r="N30" s="57">
        <f>'B-8 BC Pct sorted'!N28</f>
        <v>1.6891000263921881E-2</v>
      </c>
      <c r="O30" s="28">
        <f>'B-9 BC Rank sorted'!N28</f>
        <v>16</v>
      </c>
      <c r="P30" s="28">
        <f>'B-7 BC Numb sorted'!O28</f>
        <v>26</v>
      </c>
      <c r="Q30" s="57">
        <f>'B-8 BC Pct sorted'!O28</f>
        <v>2.5490196078431372E-2</v>
      </c>
      <c r="R30" s="28">
        <f>'B-9 BC Rank sorted'!O28</f>
        <v>9</v>
      </c>
      <c r="S30" s="28">
        <f>'B-7 BC Numb sorted'!V28</f>
        <v>25</v>
      </c>
      <c r="T30" s="57">
        <f>'B-8 BC Pct sorted'!V28</f>
        <v>2.6910656620021529E-2</v>
      </c>
      <c r="U30" s="28">
        <f>'B-9 BC Rank sorted'!V28</f>
        <v>11</v>
      </c>
      <c r="V30" s="28">
        <f>'B-7 BC Numb sorted'!AD28</f>
        <v>3</v>
      </c>
      <c r="W30" s="57">
        <f>'B-8 BC Pct sorted'!AD28</f>
        <v>9.7087378640776691E-3</v>
      </c>
      <c r="X30" s="28">
        <f>'B-9 BC Rank sorted'!AD28</f>
        <v>26</v>
      </c>
      <c r="Y30" s="28">
        <f>'B-7 BC Numb sorted'!AF28</f>
        <v>16</v>
      </c>
      <c r="Z30" s="57">
        <f>'B-8 BC Pct sorted'!AF28</f>
        <v>1.2441679626749611E-2</v>
      </c>
      <c r="AA30" s="28">
        <f>'B-9 BC Rank sorted'!AF28</f>
        <v>25</v>
      </c>
      <c r="AB30" s="28">
        <f>'B-7 BC Numb sorted'!AT28</f>
        <v>33</v>
      </c>
      <c r="AC30" s="57">
        <f>'B-8 BC Pct sorted'!AT28</f>
        <v>1.2401352874859075E-2</v>
      </c>
      <c r="AD30" s="28">
        <f>'B-9 BC Rank sorted'!AT28</f>
        <v>26</v>
      </c>
      <c r="AE30" s="28">
        <f>'B-7 BC Numb sorted'!AV28</f>
        <v>1</v>
      </c>
      <c r="AF30" s="57">
        <f>'B-8 BC Pct sorted'!AV28</f>
        <v>1.0638297872340425E-2</v>
      </c>
      <c r="AG30" s="28">
        <f>'B-9 BC Rank sorted'!AV28</f>
        <v>25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A.</v>
      </c>
      <c r="B31" s="43" t="str">
        <f>'B-7 BC Numb sorted'!B29</f>
        <v>1</v>
      </c>
      <c r="C31" s="44" t="str">
        <f>'B-7 BC Numb sorted'!C29</f>
        <v>Physical abuse (including corporal punishment)</v>
      </c>
      <c r="D31" s="27">
        <f>'B-7 BC Numb sorted'!D29</f>
        <v>819</v>
      </c>
      <c r="E31" s="59">
        <f>'B-8 BC Pct sorted'!D29</f>
        <v>1.5758485338259062E-2</v>
      </c>
      <c r="F31" s="27">
        <f>'B-9 BC Rank sorted'!D29</f>
        <v>22</v>
      </c>
      <c r="G31" s="27">
        <f t="shared" si="9"/>
        <v>156</v>
      </c>
      <c r="H31" s="59">
        <f t="shared" si="10"/>
        <v>1.5265681573539485E-2</v>
      </c>
      <c r="I31" s="27">
        <f t="shared" si="11"/>
        <v>22</v>
      </c>
      <c r="J31" s="28">
        <f>'B-7 BC Numb sorted'!F29</f>
        <v>1</v>
      </c>
      <c r="K31" s="57">
        <f>'B-8 BC Pct sorted'!F29</f>
        <v>7.6335877862595417E-3</v>
      </c>
      <c r="L31" s="28">
        <f>'B-9 BC Rank sorted'!F29</f>
        <v>27</v>
      </c>
      <c r="M31" s="28">
        <f>'B-7 BC Numb sorted'!N29</f>
        <v>26</v>
      </c>
      <c r="N31" s="57">
        <f>'B-8 BC Pct sorted'!N29</f>
        <v>6.8619688572182638E-3</v>
      </c>
      <c r="O31" s="28">
        <f>'B-9 BC Rank sorted'!N29</f>
        <v>44</v>
      </c>
      <c r="P31" s="28">
        <f>'B-7 BC Numb sorted'!O29</f>
        <v>19</v>
      </c>
      <c r="Q31" s="57">
        <f>'B-8 BC Pct sorted'!O29</f>
        <v>1.8627450980392157E-2</v>
      </c>
      <c r="R31" s="28">
        <f>'B-9 BC Rank sorted'!O29</f>
        <v>13</v>
      </c>
      <c r="S31" s="28">
        <f>'B-7 BC Numb sorted'!V29</f>
        <v>10</v>
      </c>
      <c r="T31" s="57">
        <f>'B-8 BC Pct sorted'!V29</f>
        <v>1.0764262648008612E-2</v>
      </c>
      <c r="U31" s="28">
        <f>'B-9 BC Rank sorted'!V29</f>
        <v>27</v>
      </c>
      <c r="V31" s="28">
        <f>'B-7 BC Numb sorted'!AD29</f>
        <v>1</v>
      </c>
      <c r="W31" s="57">
        <f>'B-8 BC Pct sorted'!AD29</f>
        <v>3.2362459546925568E-3</v>
      </c>
      <c r="X31" s="28">
        <f>'B-9 BC Rank sorted'!AD29</f>
        <v>51</v>
      </c>
      <c r="Y31" s="28">
        <f>'B-7 BC Numb sorted'!AF29</f>
        <v>12</v>
      </c>
      <c r="Z31" s="57">
        <f>'B-8 BC Pct sorted'!AF29</f>
        <v>9.3312597200622092E-3</v>
      </c>
      <c r="AA31" s="28">
        <f>'B-9 BC Rank sorted'!AF29</f>
        <v>30</v>
      </c>
      <c r="AB31" s="28">
        <f>'B-7 BC Numb sorted'!AT29</f>
        <v>84</v>
      </c>
      <c r="AC31" s="57">
        <f>'B-8 BC Pct sorted'!AT29</f>
        <v>3.1567080045095827E-2</v>
      </c>
      <c r="AD31" s="28">
        <f>'B-9 BC Rank sorted'!AT29</f>
        <v>6</v>
      </c>
      <c r="AE31" s="28">
        <f>'B-7 BC Numb sorted'!AV29</f>
        <v>3</v>
      </c>
      <c r="AF31" s="57">
        <f>'B-8 BC Pct sorted'!AV29</f>
        <v>3.1914893617021274E-2</v>
      </c>
      <c r="AG31" s="28">
        <f>'B-9 BC Rank sorted'!AV29</f>
        <v>7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9.6" customHeight="1" x14ac:dyDescent="0.2">
      <c r="A32" s="29" t="str">
        <f>'B-7 BC Numb sorted'!A30</f>
        <v>F.</v>
      </c>
      <c r="B32" s="43">
        <f>'B-7 BC Numb sorted'!B30</f>
        <v>45</v>
      </c>
      <c r="C32" s="44" t="str">
        <f>'B-7 BC Numb sorted'!C30</f>
        <v>Personal hygiene (includes nail care and oral hygiene) and adequacy of dressing &amp; grooming</v>
      </c>
      <c r="D32" s="27">
        <f>'B-7 BC Numb sorted'!D30</f>
        <v>810</v>
      </c>
      <c r="E32" s="59">
        <f>'B-8 BC Pct sorted'!D30</f>
        <v>1.5585315169706765E-2</v>
      </c>
      <c r="F32" s="27">
        <f>'B-9 BC Rank sorted'!D30</f>
        <v>23</v>
      </c>
      <c r="G32" s="27">
        <f t="shared" si="9"/>
        <v>195</v>
      </c>
      <c r="H32" s="59">
        <f t="shared" si="10"/>
        <v>1.9082101966924357E-2</v>
      </c>
      <c r="I32" s="27">
        <f t="shared" si="11"/>
        <v>16</v>
      </c>
      <c r="J32" s="28">
        <f>'B-7 BC Numb sorted'!F30</f>
        <v>1</v>
      </c>
      <c r="K32" s="57">
        <f>'B-8 BC Pct sorted'!F30</f>
        <v>7.6335877862595417E-3</v>
      </c>
      <c r="L32" s="28">
        <f>'B-9 BC Rank sorted'!F30</f>
        <v>27</v>
      </c>
      <c r="M32" s="28">
        <f>'B-7 BC Numb sorted'!N30</f>
        <v>77</v>
      </c>
      <c r="N32" s="57">
        <f>'B-8 BC Pct sorted'!N30</f>
        <v>2.032198469253101E-2</v>
      </c>
      <c r="O32" s="28">
        <f>'B-9 BC Rank sorted'!N30</f>
        <v>13</v>
      </c>
      <c r="P32" s="28">
        <f>'B-7 BC Numb sorted'!O30</f>
        <v>19</v>
      </c>
      <c r="Q32" s="57">
        <f>'B-8 BC Pct sorted'!O30</f>
        <v>1.8627450980392157E-2</v>
      </c>
      <c r="R32" s="28">
        <f>'B-9 BC Rank sorted'!O30</f>
        <v>13</v>
      </c>
      <c r="S32" s="28">
        <f>'B-7 BC Numb sorted'!V30</f>
        <v>23</v>
      </c>
      <c r="T32" s="57">
        <f>'B-8 BC Pct sorted'!V30</f>
        <v>2.4757804090419805E-2</v>
      </c>
      <c r="U32" s="28">
        <f>'B-9 BC Rank sorted'!V30</f>
        <v>13</v>
      </c>
      <c r="V32" s="28">
        <f>'B-7 BC Numb sorted'!AD30</f>
        <v>7</v>
      </c>
      <c r="W32" s="57">
        <f>'B-8 BC Pct sorted'!AD30</f>
        <v>2.2653721682847898E-2</v>
      </c>
      <c r="X32" s="28">
        <f>'B-9 BC Rank sorted'!AD30</f>
        <v>13</v>
      </c>
      <c r="Y32" s="28">
        <f>'B-7 BC Numb sorted'!AF30</f>
        <v>26</v>
      </c>
      <c r="Z32" s="57">
        <f>'B-8 BC Pct sorted'!AF30</f>
        <v>2.0217729393468119E-2</v>
      </c>
      <c r="AA32" s="28">
        <f>'B-9 BC Rank sorted'!AF30</f>
        <v>11</v>
      </c>
      <c r="AB32" s="28">
        <f>'B-7 BC Numb sorted'!AT30</f>
        <v>39</v>
      </c>
      <c r="AC32" s="57">
        <f>'B-8 BC Pct sorted'!AT30</f>
        <v>1.4656144306651634E-2</v>
      </c>
      <c r="AD32" s="28">
        <f>'B-9 BC Rank sorted'!AT30</f>
        <v>22</v>
      </c>
      <c r="AE32" s="28">
        <f>'B-7 BC Numb sorted'!AV30</f>
        <v>3</v>
      </c>
      <c r="AF32" s="57">
        <f>'B-8 BC Pct sorted'!AV30</f>
        <v>3.1914893617021274E-2</v>
      </c>
      <c r="AG32" s="28">
        <f>'B-9 BC Rank sorted'!AV30</f>
        <v>7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'B-7 BC Numb sorted'!A31</f>
        <v>F.</v>
      </c>
      <c r="B33" s="43">
        <f>'B-7 BC Numb sorted'!B31</f>
        <v>48</v>
      </c>
      <c r="C33" s="44" t="str">
        <f>'B-7 BC Numb sorted'!C31</f>
        <v>Symptoms unattended, including pain, pain not managed, no notice to others of changes in condition</v>
      </c>
      <c r="D33" s="27">
        <f>'B-7 BC Numb sorted'!D31</f>
        <v>788</v>
      </c>
      <c r="E33" s="59">
        <f>'B-8 BC Pct sorted'!D31</f>
        <v>1.5162010313245594E-2</v>
      </c>
      <c r="F33" s="27">
        <f>'B-9 BC Rank sorted'!D31</f>
        <v>24</v>
      </c>
      <c r="G33" s="27">
        <f t="shared" si="9"/>
        <v>175</v>
      </c>
      <c r="H33" s="59">
        <f t="shared" si="10"/>
        <v>1.7124963303650063E-2</v>
      </c>
      <c r="I33" s="27">
        <f t="shared" si="11"/>
        <v>19</v>
      </c>
      <c r="J33" s="28">
        <f>'B-7 BC Numb sorted'!F31</f>
        <v>2</v>
      </c>
      <c r="K33" s="57">
        <f>'B-8 BC Pct sorted'!F31</f>
        <v>1.5267175572519083E-2</v>
      </c>
      <c r="L33" s="28">
        <f>'B-9 BC Rank sorted'!F31</f>
        <v>17</v>
      </c>
      <c r="M33" s="28">
        <f>'B-7 BC Numb sorted'!N31</f>
        <v>57</v>
      </c>
      <c r="N33" s="57">
        <f>'B-8 BC Pct sorted'!N31</f>
        <v>1.5043547110055424E-2</v>
      </c>
      <c r="O33" s="28">
        <f>'B-9 BC Rank sorted'!N31</f>
        <v>20</v>
      </c>
      <c r="P33" s="28">
        <f>'B-7 BC Numb sorted'!O31</f>
        <v>19</v>
      </c>
      <c r="Q33" s="57">
        <f>'B-8 BC Pct sorted'!O31</f>
        <v>1.8627450980392157E-2</v>
      </c>
      <c r="R33" s="28">
        <f>'B-9 BC Rank sorted'!O31</f>
        <v>13</v>
      </c>
      <c r="S33" s="28">
        <f>'B-7 BC Numb sorted'!V31</f>
        <v>21</v>
      </c>
      <c r="T33" s="57">
        <f>'B-8 BC Pct sorted'!V31</f>
        <v>2.2604951560818085E-2</v>
      </c>
      <c r="U33" s="28">
        <f>'B-9 BC Rank sorted'!V31</f>
        <v>15</v>
      </c>
      <c r="V33" s="28">
        <f>'B-7 BC Numb sorted'!AD31</f>
        <v>6</v>
      </c>
      <c r="W33" s="57">
        <f>'B-8 BC Pct sorted'!AD31</f>
        <v>1.9417475728155338E-2</v>
      </c>
      <c r="X33" s="28">
        <f>'B-9 BC Rank sorted'!AD31</f>
        <v>15</v>
      </c>
      <c r="Y33" s="28">
        <f>'B-7 BC Numb sorted'!AF31</f>
        <v>18</v>
      </c>
      <c r="Z33" s="57">
        <f>'B-8 BC Pct sorted'!AF31</f>
        <v>1.3996889580093312E-2</v>
      </c>
      <c r="AA33" s="28">
        <f>'B-9 BC Rank sorted'!AF31</f>
        <v>19</v>
      </c>
      <c r="AB33" s="28">
        <f>'B-7 BC Numb sorted'!AT31</f>
        <v>50</v>
      </c>
      <c r="AC33" s="57">
        <f>'B-8 BC Pct sorted'!AT31</f>
        <v>1.8789928598271326E-2</v>
      </c>
      <c r="AD33" s="28">
        <f>'B-9 BC Rank sorted'!AT31</f>
        <v>15</v>
      </c>
      <c r="AE33" s="28">
        <f>'B-7 BC Numb sorted'!AV31</f>
        <v>2</v>
      </c>
      <c r="AF33" s="57">
        <f>'B-8 BC Pct sorted'!AV31</f>
        <v>2.1276595744680851E-2</v>
      </c>
      <c r="AG33" s="28">
        <f>'B-9 BC Rank sorted'!AV31</f>
        <v>15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756</v>
      </c>
      <c r="E34" s="59">
        <f>'B-8 BC Pct sorted'!D32</f>
        <v>1.4546294158392981E-2</v>
      </c>
      <c r="F34" s="27">
        <f>'B-9 BC Rank sorted'!D32</f>
        <v>25</v>
      </c>
      <c r="G34" s="27">
        <f t="shared" si="9"/>
        <v>230</v>
      </c>
      <c r="H34" s="59">
        <f t="shared" si="10"/>
        <v>2.2507094627654368E-2</v>
      </c>
      <c r="I34" s="27">
        <f t="shared" si="11"/>
        <v>12</v>
      </c>
      <c r="J34" s="28">
        <f>'B-7 BC Numb sorted'!F32</f>
        <v>1</v>
      </c>
      <c r="K34" s="57">
        <f>'B-8 BC Pct sorted'!F32</f>
        <v>7.6335877862595417E-3</v>
      </c>
      <c r="L34" s="28">
        <f>'B-9 BC Rank sorted'!F32</f>
        <v>27</v>
      </c>
      <c r="M34" s="28">
        <f>'B-7 BC Numb sorted'!N32</f>
        <v>118</v>
      </c>
      <c r="N34" s="57">
        <f>'B-8 BC Pct sorted'!N32</f>
        <v>3.1142781736605965E-2</v>
      </c>
      <c r="O34" s="28">
        <f>'B-9 BC Rank sorted'!N32</f>
        <v>7</v>
      </c>
      <c r="P34" s="28">
        <f>'B-7 BC Numb sorted'!O32</f>
        <v>19</v>
      </c>
      <c r="Q34" s="57">
        <f>'B-8 BC Pct sorted'!O32</f>
        <v>1.8627450980392157E-2</v>
      </c>
      <c r="R34" s="28">
        <f>'B-9 BC Rank sorted'!O32</f>
        <v>13</v>
      </c>
      <c r="S34" s="28">
        <f>'B-7 BC Numb sorted'!V32</f>
        <v>21</v>
      </c>
      <c r="T34" s="57">
        <f>'B-8 BC Pct sorted'!V32</f>
        <v>2.2604951560818085E-2</v>
      </c>
      <c r="U34" s="28">
        <f>'B-9 BC Rank sorted'!V32</f>
        <v>15</v>
      </c>
      <c r="V34" s="28">
        <f>'B-7 BC Numb sorted'!AD32</f>
        <v>3</v>
      </c>
      <c r="W34" s="57">
        <f>'B-8 BC Pct sorted'!AD32</f>
        <v>9.7087378640776691E-3</v>
      </c>
      <c r="X34" s="28">
        <f>'B-9 BC Rank sorted'!AD32</f>
        <v>26</v>
      </c>
      <c r="Y34" s="28">
        <f>'B-7 BC Numb sorted'!AF32</f>
        <v>31</v>
      </c>
      <c r="Z34" s="57">
        <f>'B-8 BC Pct sorted'!AF32</f>
        <v>2.410575427682737E-2</v>
      </c>
      <c r="AA34" s="28">
        <f>'B-9 BC Rank sorted'!AF32</f>
        <v>9</v>
      </c>
      <c r="AB34" s="28">
        <f>'B-7 BC Numb sorted'!AT32</f>
        <v>34</v>
      </c>
      <c r="AC34" s="57">
        <f>'B-8 BC Pct sorted'!AT32</f>
        <v>1.2777151446824501E-2</v>
      </c>
      <c r="AD34" s="28">
        <f>'B-9 BC Rank sorted'!AT32</f>
        <v>24</v>
      </c>
      <c r="AE34" s="28">
        <f>'B-7 BC Numb sorted'!AV32</f>
        <v>3</v>
      </c>
      <c r="AF34" s="57">
        <f>'B-8 BC Pct sorted'!AV32</f>
        <v>3.1914893617021274E-2</v>
      </c>
      <c r="AG34" s="28">
        <f>'B-9 BC Rank sorted'!AV32</f>
        <v>7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25.15" customHeight="1" x14ac:dyDescent="0.2">
      <c r="A35" s="29" t="str">
        <f>'B-7 BC Numb sorted'!A33</f>
        <v>L.</v>
      </c>
      <c r="B35" s="43">
        <f>'B-7 BC Numb sorted'!B33</f>
        <v>90</v>
      </c>
      <c r="C35" s="44" t="str">
        <f>'B-7 BC Numb sorted'!C33</f>
        <v>Inappropriate or illegal policies, practices, record-keeping</v>
      </c>
      <c r="D35" s="27">
        <f>'B-7 BC Numb sorted'!D33</f>
        <v>735</v>
      </c>
      <c r="E35" s="59">
        <f>'B-8 BC Pct sorted'!D33</f>
        <v>1.4142230431770953E-2</v>
      </c>
      <c r="F35" s="27">
        <f>'B-9 BC Rank sorted'!D33</f>
        <v>26</v>
      </c>
      <c r="G35" s="27">
        <f t="shared" si="9"/>
        <v>130</v>
      </c>
      <c r="H35" s="59">
        <f t="shared" si="10"/>
        <v>1.2721401311282904E-2</v>
      </c>
      <c r="I35" s="27">
        <f t="shared" si="11"/>
        <v>27</v>
      </c>
      <c r="J35" s="28">
        <f>'B-7 BC Numb sorted'!F33</f>
        <v>1</v>
      </c>
      <c r="K35" s="57">
        <f>'B-8 BC Pct sorted'!F33</f>
        <v>7.6335877862595417E-3</v>
      </c>
      <c r="L35" s="28">
        <f>'B-9 BC Rank sorted'!F33</f>
        <v>27</v>
      </c>
      <c r="M35" s="28">
        <f>'B-7 BC Numb sorted'!N33</f>
        <v>62</v>
      </c>
      <c r="N35" s="57">
        <f>'B-8 BC Pct sorted'!N33</f>
        <v>1.6363156505674322E-2</v>
      </c>
      <c r="O35" s="28">
        <f>'B-9 BC Rank sorted'!N33</f>
        <v>18</v>
      </c>
      <c r="P35" s="28">
        <f>'B-7 BC Numb sorted'!O33</f>
        <v>1</v>
      </c>
      <c r="Q35" s="57">
        <f>'B-8 BC Pct sorted'!O33</f>
        <v>9.8039215686274508E-4</v>
      </c>
      <c r="R35" s="28">
        <f>'B-9 BC Rank sorted'!O33</f>
        <v>75</v>
      </c>
      <c r="S35" s="28">
        <f>'B-7 BC Numb sorted'!V33</f>
        <v>5</v>
      </c>
      <c r="T35" s="57">
        <f>'B-8 BC Pct sorted'!V33</f>
        <v>5.3821313240043061E-3</v>
      </c>
      <c r="U35" s="28">
        <f>'B-9 BC Rank sorted'!V33</f>
        <v>44</v>
      </c>
      <c r="V35" s="28">
        <f>'B-7 BC Numb sorted'!AD33</f>
        <v>1</v>
      </c>
      <c r="W35" s="57">
        <f>'B-8 BC Pct sorted'!AD33</f>
        <v>3.2362459546925568E-3</v>
      </c>
      <c r="X35" s="28">
        <f>'B-9 BC Rank sorted'!AD33</f>
        <v>51</v>
      </c>
      <c r="Y35" s="28">
        <f>'B-7 BC Numb sorted'!AF33</f>
        <v>3</v>
      </c>
      <c r="Z35" s="57">
        <f>'B-8 BC Pct sorted'!AF33</f>
        <v>2.3328149300155523E-3</v>
      </c>
      <c r="AA35" s="28">
        <f>'B-9 BC Rank sorted'!AF33</f>
        <v>64</v>
      </c>
      <c r="AB35" s="28">
        <f>'B-7 BC Numb sorted'!AT33</f>
        <v>56</v>
      </c>
      <c r="AC35" s="57">
        <f>'B-8 BC Pct sorted'!AT33</f>
        <v>2.1044720030063885E-2</v>
      </c>
      <c r="AD35" s="28">
        <f>'B-9 BC Rank sorted'!AT33</f>
        <v>14</v>
      </c>
      <c r="AE35" s="28">
        <f>'B-7 BC Numb sorted'!AV33</f>
        <v>1</v>
      </c>
      <c r="AF35" s="57">
        <f>'B-8 BC Pct sorted'!AV33</f>
        <v>1.0638297872340425E-2</v>
      </c>
      <c r="AG35" s="28">
        <f>'B-9 BC Rank sorted'!AV33</f>
        <v>25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M.</v>
      </c>
      <c r="B36" s="43">
        <f>'B-7 BC Numb sorted'!B34</f>
        <v>98</v>
      </c>
      <c r="C36" s="44" t="str">
        <f>'B-7 BC Numb sorted'!C34</f>
        <v>Staff training</v>
      </c>
      <c r="D36" s="27">
        <f>'B-7 BC Numb sorted'!D34</f>
        <v>625</v>
      </c>
      <c r="E36" s="59">
        <f>'B-8 BC Pct sorted'!D34</f>
        <v>1.2025706149465097E-2</v>
      </c>
      <c r="F36" s="27">
        <f>'B-9 BC Rank sorted'!D34</f>
        <v>27</v>
      </c>
      <c r="G36" s="27">
        <f t="shared" si="9"/>
        <v>213</v>
      </c>
      <c r="H36" s="59">
        <f t="shared" si="10"/>
        <v>2.0843526763871221E-2</v>
      </c>
      <c r="I36" s="27">
        <f t="shared" si="11"/>
        <v>13</v>
      </c>
      <c r="J36" s="28">
        <f>'B-7 BC Numb sorted'!F34</f>
        <v>1</v>
      </c>
      <c r="K36" s="57">
        <f>'B-8 BC Pct sorted'!F34</f>
        <v>7.6335877862595417E-3</v>
      </c>
      <c r="L36" s="28">
        <f>'B-9 BC Rank sorted'!F34</f>
        <v>27</v>
      </c>
      <c r="M36" s="28">
        <f>'B-7 BC Numb sorted'!N34</f>
        <v>114</v>
      </c>
      <c r="N36" s="57">
        <f>'B-8 BC Pct sorted'!N34</f>
        <v>3.0087094220110848E-2</v>
      </c>
      <c r="O36" s="28">
        <f>'B-9 BC Rank sorted'!N34</f>
        <v>9</v>
      </c>
      <c r="P36" s="28">
        <f>'B-7 BC Numb sorted'!O34</f>
        <v>15</v>
      </c>
      <c r="Q36" s="57">
        <f>'B-8 BC Pct sorted'!O34</f>
        <v>1.4705882352941176E-2</v>
      </c>
      <c r="R36" s="28">
        <f>'B-9 BC Rank sorted'!O34</f>
        <v>21</v>
      </c>
      <c r="S36" s="28">
        <f>'B-7 BC Numb sorted'!V34</f>
        <v>7</v>
      </c>
      <c r="T36" s="57">
        <f>'B-8 BC Pct sorted'!V34</f>
        <v>7.5349838536060282E-3</v>
      </c>
      <c r="U36" s="28">
        <f>'B-9 BC Rank sorted'!V34</f>
        <v>35</v>
      </c>
      <c r="V36" s="28">
        <f>'B-7 BC Numb sorted'!AD34</f>
        <v>3</v>
      </c>
      <c r="W36" s="57">
        <f>'B-8 BC Pct sorted'!AD34</f>
        <v>9.7087378640776691E-3</v>
      </c>
      <c r="X36" s="28">
        <f>'B-9 BC Rank sorted'!AD34</f>
        <v>26</v>
      </c>
      <c r="Y36" s="28">
        <f>'B-7 BC Numb sorted'!AF34</f>
        <v>7</v>
      </c>
      <c r="Z36" s="57">
        <f>'B-8 BC Pct sorted'!AF34</f>
        <v>5.4432348367029551E-3</v>
      </c>
      <c r="AA36" s="28">
        <f>'B-9 BC Rank sorted'!AF34</f>
        <v>45</v>
      </c>
      <c r="AB36" s="28">
        <f>'B-7 BC Numb sorted'!AT34</f>
        <v>66</v>
      </c>
      <c r="AC36" s="57">
        <f>'B-8 BC Pct sorted'!AT34</f>
        <v>2.480270574971815E-2</v>
      </c>
      <c r="AD36" s="28">
        <f>'B-9 BC Rank sorted'!AT34</f>
        <v>12</v>
      </c>
      <c r="AE36" s="28">
        <f>'B-7 BC Numb sorted'!AV34</f>
        <v>0</v>
      </c>
      <c r="AF36" s="57">
        <f>'B-8 BC Pct sorted'!AV34</f>
        <v>0</v>
      </c>
      <c r="AG36" s="28">
        <f>'B-9 BC Rank sorted'!AV34</f>
        <v>43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100</v>
      </c>
      <c r="C37" s="44" t="str">
        <f>'B-7 BC Numb sorted'!C35</f>
        <v>Staff unresponsive, unavailable</v>
      </c>
      <c r="D37" s="27">
        <f>'B-7 BC Numb sorted'!D35</f>
        <v>619</v>
      </c>
      <c r="E37" s="59">
        <f>'B-8 BC Pct sorted'!D35</f>
        <v>1.1910259370430231E-2</v>
      </c>
      <c r="F37" s="27">
        <f>'B-9 BC Rank sorted'!D35</f>
        <v>28</v>
      </c>
      <c r="G37" s="27">
        <f t="shared" si="9"/>
        <v>143</v>
      </c>
      <c r="H37" s="59">
        <f t="shared" si="10"/>
        <v>1.3993541442411194E-2</v>
      </c>
      <c r="I37" s="27">
        <f t="shared" si="11"/>
        <v>25</v>
      </c>
      <c r="J37" s="28">
        <f>'B-7 BC Numb sorted'!F35</f>
        <v>0</v>
      </c>
      <c r="K37" s="57">
        <f>'B-8 BC Pct sorted'!F35</f>
        <v>0</v>
      </c>
      <c r="L37" s="28">
        <f>'B-9 BC Rank sorted'!F35</f>
        <v>51</v>
      </c>
      <c r="M37" s="28">
        <f>'B-7 BC Numb sorted'!N35</f>
        <v>30</v>
      </c>
      <c r="N37" s="57">
        <f>'B-8 BC Pct sorted'!N35</f>
        <v>7.91765637371338E-3</v>
      </c>
      <c r="O37" s="28">
        <f>'B-9 BC Rank sorted'!N35</f>
        <v>37</v>
      </c>
      <c r="P37" s="28">
        <f>'B-7 BC Numb sorted'!O35</f>
        <v>16</v>
      </c>
      <c r="Q37" s="57">
        <f>'B-8 BC Pct sorted'!O35</f>
        <v>1.5686274509803921E-2</v>
      </c>
      <c r="R37" s="28">
        <f>'B-9 BC Rank sorted'!O35</f>
        <v>20</v>
      </c>
      <c r="S37" s="28">
        <f>'B-7 BC Numb sorted'!V35</f>
        <v>7</v>
      </c>
      <c r="T37" s="57">
        <f>'B-8 BC Pct sorted'!V35</f>
        <v>7.5349838536060282E-3</v>
      </c>
      <c r="U37" s="28">
        <f>'B-9 BC Rank sorted'!V35</f>
        <v>35</v>
      </c>
      <c r="V37" s="28">
        <f>'B-7 BC Numb sorted'!AD35</f>
        <v>3</v>
      </c>
      <c r="W37" s="57">
        <f>'B-8 BC Pct sorted'!AD35</f>
        <v>9.7087378640776691E-3</v>
      </c>
      <c r="X37" s="28">
        <f>'B-9 BC Rank sorted'!AD35</f>
        <v>26</v>
      </c>
      <c r="Y37" s="28">
        <f>'B-7 BC Numb sorted'!AF35</f>
        <v>18</v>
      </c>
      <c r="Z37" s="57">
        <f>'B-8 BC Pct sorted'!AF35</f>
        <v>1.3996889580093312E-2</v>
      </c>
      <c r="AA37" s="28">
        <f>'B-9 BC Rank sorted'!AF35</f>
        <v>19</v>
      </c>
      <c r="AB37" s="28">
        <f>'B-7 BC Numb sorted'!AT35</f>
        <v>69</v>
      </c>
      <c r="AC37" s="57">
        <f>'B-8 BC Pct sorted'!AT35</f>
        <v>2.5930101465614429E-2</v>
      </c>
      <c r="AD37" s="28">
        <f>'B-9 BC Rank sorted'!AT35</f>
        <v>9</v>
      </c>
      <c r="AE37" s="28">
        <f>'B-7 BC Numb sorted'!AV35</f>
        <v>0</v>
      </c>
      <c r="AF37" s="57">
        <f>'B-8 BC Pct sorted'!AV35</f>
        <v>0</v>
      </c>
      <c r="AG37" s="28">
        <f>'B-9 BC Rank sorted'!AV35</f>
        <v>43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5</v>
      </c>
      <c r="C38" s="44" t="str">
        <f>'B-7 BC Numb sorted'!C36</f>
        <v>Gross neglect</v>
      </c>
      <c r="D38" s="27">
        <f>'B-7 BC Numb sorted'!D36</f>
        <v>606</v>
      </c>
      <c r="E38" s="59">
        <f>'B-8 BC Pct sorted'!D36</f>
        <v>1.1660124682521358E-2</v>
      </c>
      <c r="F38" s="27">
        <f>'B-9 BC Rank sorted'!D36</f>
        <v>29</v>
      </c>
      <c r="G38" s="27">
        <f t="shared" si="9"/>
        <v>114</v>
      </c>
      <c r="H38" s="59">
        <f t="shared" si="10"/>
        <v>1.1155690380663471E-2</v>
      </c>
      <c r="I38" s="27">
        <f t="shared" si="11"/>
        <v>32</v>
      </c>
      <c r="J38" s="28">
        <f>'B-7 BC Numb sorted'!F36</f>
        <v>0</v>
      </c>
      <c r="K38" s="57">
        <f>'B-8 BC Pct sorted'!F36</f>
        <v>0</v>
      </c>
      <c r="L38" s="28">
        <f>'B-9 BC Rank sorted'!F36</f>
        <v>51</v>
      </c>
      <c r="M38" s="28">
        <f>'B-7 BC Numb sorted'!N36</f>
        <v>17</v>
      </c>
      <c r="N38" s="57">
        <f>'B-8 BC Pct sorted'!N36</f>
        <v>4.4866719451042494E-3</v>
      </c>
      <c r="O38" s="28">
        <f>'B-9 BC Rank sorted'!N36</f>
        <v>58</v>
      </c>
      <c r="P38" s="28">
        <f>'B-7 BC Numb sorted'!O36</f>
        <v>5</v>
      </c>
      <c r="Q38" s="57">
        <f>'B-8 BC Pct sorted'!O36</f>
        <v>4.9019607843137254E-3</v>
      </c>
      <c r="R38" s="28">
        <f>'B-9 BC Rank sorted'!O36</f>
        <v>45</v>
      </c>
      <c r="S38" s="28">
        <f>'B-7 BC Numb sorted'!V36</f>
        <v>2</v>
      </c>
      <c r="T38" s="57">
        <f>'B-8 BC Pct sorted'!V36</f>
        <v>2.1528525296017221E-3</v>
      </c>
      <c r="U38" s="28">
        <f>'B-9 BC Rank sorted'!V36</f>
        <v>67</v>
      </c>
      <c r="V38" s="28">
        <f>'B-7 BC Numb sorted'!AD36</f>
        <v>0</v>
      </c>
      <c r="W38" s="57">
        <f>'B-8 BC Pct sorted'!AD36</f>
        <v>0</v>
      </c>
      <c r="X38" s="28">
        <f>'B-9 BC Rank sorted'!AD36</f>
        <v>69</v>
      </c>
      <c r="Y38" s="28">
        <f>'B-7 BC Numb sorted'!AF36</f>
        <v>8</v>
      </c>
      <c r="Z38" s="57">
        <f>'B-8 BC Pct sorted'!AF36</f>
        <v>6.2208398133748056E-3</v>
      </c>
      <c r="AA38" s="28">
        <f>'B-9 BC Rank sorted'!AF36</f>
        <v>41</v>
      </c>
      <c r="AB38" s="28">
        <f>'B-7 BC Numb sorted'!AT36</f>
        <v>81</v>
      </c>
      <c r="AC38" s="57">
        <f>'B-8 BC Pct sorted'!AT36</f>
        <v>3.0439684329199548E-2</v>
      </c>
      <c r="AD38" s="28">
        <f>'B-9 BC Rank sorted'!AT36</f>
        <v>8</v>
      </c>
      <c r="AE38" s="28">
        <f>'B-7 BC Numb sorted'!AV36</f>
        <v>1</v>
      </c>
      <c r="AF38" s="57">
        <f>'B-8 BC Pct sorted'!AV36</f>
        <v>1.0638297872340425E-2</v>
      </c>
      <c r="AG38" s="28">
        <f>'B-9 BC Rank sorted'!AV36</f>
        <v>25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'B-7 BC Numb sorted'!A37</f>
        <v>A.</v>
      </c>
      <c r="B39" s="43" t="str">
        <f>'B-7 BC Numb sorted'!B37</f>
        <v>6</v>
      </c>
      <c r="C39" s="44" t="str">
        <f>'B-7 BC Numb sorted'!C37</f>
        <v>Resident to resident physical or sexual abuse</v>
      </c>
      <c r="D39" s="27">
        <f>'B-7 BC Numb sorted'!D37</f>
        <v>551</v>
      </c>
      <c r="E39" s="59">
        <f>'B-8 BC Pct sorted'!D37</f>
        <v>1.0601862541368429E-2</v>
      </c>
      <c r="F39" s="27">
        <f>'B-9 BC Rank sorted'!D37</f>
        <v>30</v>
      </c>
      <c r="G39" s="27">
        <f t="shared" si="9"/>
        <v>90</v>
      </c>
      <c r="H39" s="59">
        <f t="shared" si="10"/>
        <v>8.8071239847343184E-3</v>
      </c>
      <c r="I39" s="27">
        <f t="shared" si="11"/>
        <v>39</v>
      </c>
      <c r="J39" s="28">
        <f>'B-7 BC Numb sorted'!F37</f>
        <v>1</v>
      </c>
      <c r="K39" s="57">
        <f>'B-8 BC Pct sorted'!F37</f>
        <v>7.6335877862595417E-3</v>
      </c>
      <c r="L39" s="28">
        <f>'B-9 BC Rank sorted'!F37</f>
        <v>27</v>
      </c>
      <c r="M39" s="28">
        <f>'B-7 BC Numb sorted'!N37</f>
        <v>7</v>
      </c>
      <c r="N39" s="57">
        <f>'B-8 BC Pct sorted'!N37</f>
        <v>1.8474531538664556E-3</v>
      </c>
      <c r="O39" s="28">
        <f>'B-9 BC Rank sorted'!N37</f>
        <v>73</v>
      </c>
      <c r="P39" s="28">
        <f>'B-7 BC Numb sorted'!O37</f>
        <v>4</v>
      </c>
      <c r="Q39" s="57">
        <f>'B-8 BC Pct sorted'!O37</f>
        <v>3.9215686274509803E-3</v>
      </c>
      <c r="R39" s="28">
        <f>'B-9 BC Rank sorted'!O37</f>
        <v>53</v>
      </c>
      <c r="S39" s="28">
        <f>'B-7 BC Numb sorted'!V37</f>
        <v>10</v>
      </c>
      <c r="T39" s="57">
        <f>'B-8 BC Pct sorted'!V37</f>
        <v>1.0764262648008612E-2</v>
      </c>
      <c r="U39" s="28">
        <f>'B-9 BC Rank sorted'!V37</f>
        <v>27</v>
      </c>
      <c r="V39" s="28">
        <f>'B-7 BC Numb sorted'!AD37</f>
        <v>12</v>
      </c>
      <c r="W39" s="57">
        <f>'B-8 BC Pct sorted'!AD37</f>
        <v>3.8834951456310676E-2</v>
      </c>
      <c r="X39" s="28">
        <f>'B-9 BC Rank sorted'!AD37</f>
        <v>5</v>
      </c>
      <c r="Y39" s="28">
        <f>'B-7 BC Numb sorted'!AF37</f>
        <v>12</v>
      </c>
      <c r="Z39" s="57">
        <f>'B-8 BC Pct sorted'!AF37</f>
        <v>9.3312597200622092E-3</v>
      </c>
      <c r="AA39" s="28">
        <f>'B-9 BC Rank sorted'!AF37</f>
        <v>30</v>
      </c>
      <c r="AB39" s="28">
        <f>'B-7 BC Numb sorted'!AT37</f>
        <v>42</v>
      </c>
      <c r="AC39" s="57">
        <f>'B-8 BC Pct sorted'!AT37</f>
        <v>1.5783540022547914E-2</v>
      </c>
      <c r="AD39" s="28">
        <f>'B-9 BC Rank sorted'!AT37</f>
        <v>21</v>
      </c>
      <c r="AE39" s="28">
        <f>'B-7 BC Numb sorted'!AV37</f>
        <v>2</v>
      </c>
      <c r="AF39" s="57">
        <f>'B-8 BC Pct sorted'!AV37</f>
        <v>2.1276595744680851E-2</v>
      </c>
      <c r="AG39" s="28">
        <f>'B-9 BC Rank sorted'!AV37</f>
        <v>15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2.6" customHeight="1" x14ac:dyDescent="0.2">
      <c r="A40" s="29" t="str">
        <f>'B-7 BC Numb sorted'!A38</f>
        <v>A.</v>
      </c>
      <c r="B40" s="43" t="str">
        <f>'B-7 BC Numb sorted'!B38</f>
        <v>4</v>
      </c>
      <c r="C40" s="44" t="str">
        <f>'B-7 BC Numb sorted'!C38</f>
        <v>Financial exploitation</v>
      </c>
      <c r="D40" s="27">
        <f>'B-7 BC Numb sorted'!D38</f>
        <v>540</v>
      </c>
      <c r="E40" s="59">
        <f>'B-8 BC Pct sorted'!D38</f>
        <v>1.0390210113137843E-2</v>
      </c>
      <c r="F40" s="27">
        <f>'B-9 BC Rank sorted'!D38</f>
        <v>31</v>
      </c>
      <c r="G40" s="27">
        <f t="shared" si="9"/>
        <v>77</v>
      </c>
      <c r="H40" s="59">
        <f t="shared" si="10"/>
        <v>7.5349838536060282E-3</v>
      </c>
      <c r="I40" s="27">
        <f t="shared" si="11"/>
        <v>42</v>
      </c>
      <c r="J40" s="28">
        <f>'B-7 BC Numb sorted'!F38</f>
        <v>1</v>
      </c>
      <c r="K40" s="57">
        <f>'B-8 BC Pct sorted'!F38</f>
        <v>7.6335877862595417E-3</v>
      </c>
      <c r="L40" s="28">
        <f>'B-9 BC Rank sorted'!F38</f>
        <v>27</v>
      </c>
      <c r="M40" s="28">
        <f>'B-7 BC Numb sorted'!N38</f>
        <v>21</v>
      </c>
      <c r="N40" s="57">
        <f>'B-8 BC Pct sorted'!N38</f>
        <v>5.5423594615993665E-3</v>
      </c>
      <c r="O40" s="28">
        <f>'B-9 BC Rank sorted'!N38</f>
        <v>50</v>
      </c>
      <c r="P40" s="28">
        <f>'B-7 BC Numb sorted'!O38</f>
        <v>3</v>
      </c>
      <c r="Q40" s="57">
        <f>'B-8 BC Pct sorted'!O38</f>
        <v>2.9411764705882353E-3</v>
      </c>
      <c r="R40" s="28">
        <f>'B-9 BC Rank sorted'!O38</f>
        <v>58</v>
      </c>
      <c r="S40" s="28">
        <f>'B-7 BC Numb sorted'!V38</f>
        <v>13</v>
      </c>
      <c r="T40" s="57">
        <f>'B-8 BC Pct sorted'!V38</f>
        <v>1.3993541442411194E-2</v>
      </c>
      <c r="U40" s="28">
        <f>'B-9 BC Rank sorted'!V38</f>
        <v>20</v>
      </c>
      <c r="V40" s="28">
        <f>'B-7 BC Numb sorted'!AD38</f>
        <v>2</v>
      </c>
      <c r="W40" s="57">
        <f>'B-8 BC Pct sorted'!AD38</f>
        <v>6.4724919093851136E-3</v>
      </c>
      <c r="X40" s="28">
        <f>'B-9 BC Rank sorted'!AD38</f>
        <v>43</v>
      </c>
      <c r="Y40" s="28">
        <f>'B-7 BC Numb sorted'!AF38</f>
        <v>8</v>
      </c>
      <c r="Z40" s="57">
        <f>'B-8 BC Pct sorted'!AF38</f>
        <v>6.2208398133748056E-3</v>
      </c>
      <c r="AA40" s="28">
        <f>'B-9 BC Rank sorted'!AF38</f>
        <v>41</v>
      </c>
      <c r="AB40" s="28">
        <f>'B-7 BC Numb sorted'!AT38</f>
        <v>28</v>
      </c>
      <c r="AC40" s="57">
        <f>'B-8 BC Pct sorted'!AT38</f>
        <v>1.0522360015031942E-2</v>
      </c>
      <c r="AD40" s="28">
        <f>'B-9 BC Rank sorted'!AT38</f>
        <v>33</v>
      </c>
      <c r="AE40" s="28">
        <f>'B-7 BC Numb sorted'!AV38</f>
        <v>1</v>
      </c>
      <c r="AF40" s="57">
        <f>'B-8 BC Pct sorted'!AV38</f>
        <v>1.0638297872340425E-2</v>
      </c>
      <c r="AG40" s="28">
        <f>'B-9 BC Rank sorted'!AV38</f>
        <v>25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K.</v>
      </c>
      <c r="B41" s="43">
        <f>'B-7 BC Numb sorted'!B39</f>
        <v>81</v>
      </c>
      <c r="C41" s="44" t="str">
        <f>'B-7 BC Numb sorted'!C39</f>
        <v>Infection control</v>
      </c>
      <c r="D41" s="27">
        <f>'B-7 BC Numb sorted'!D39</f>
        <v>527</v>
      </c>
      <c r="E41" s="59">
        <f>'B-8 BC Pct sorted'!D39</f>
        <v>1.014007542522897E-2</v>
      </c>
      <c r="F41" s="27">
        <f>'B-9 BC Rank sorted'!D39</f>
        <v>32</v>
      </c>
      <c r="G41" s="27">
        <f t="shared" si="9"/>
        <v>75</v>
      </c>
      <c r="H41" s="59">
        <f t="shared" si="10"/>
        <v>7.339269987278599E-3</v>
      </c>
      <c r="I41" s="27">
        <f t="shared" si="11"/>
        <v>44</v>
      </c>
      <c r="J41" s="28">
        <f>'B-7 BC Numb sorted'!F39</f>
        <v>0</v>
      </c>
      <c r="K41" s="57">
        <f>'B-8 BC Pct sorted'!F39</f>
        <v>0</v>
      </c>
      <c r="L41" s="28">
        <f>'B-9 BC Rank sorted'!F39</f>
        <v>51</v>
      </c>
      <c r="M41" s="28">
        <f>'B-7 BC Numb sorted'!N39</f>
        <v>28</v>
      </c>
      <c r="N41" s="57">
        <f>'B-8 BC Pct sorted'!N39</f>
        <v>7.3898126154658223E-3</v>
      </c>
      <c r="O41" s="28">
        <f>'B-9 BC Rank sorted'!N39</f>
        <v>41</v>
      </c>
      <c r="P41" s="28">
        <f>'B-7 BC Numb sorted'!O39</f>
        <v>23</v>
      </c>
      <c r="Q41" s="57">
        <f>'B-8 BC Pct sorted'!O39</f>
        <v>2.2549019607843137E-2</v>
      </c>
      <c r="R41" s="28">
        <f>'B-9 BC Rank sorted'!O39</f>
        <v>11</v>
      </c>
      <c r="S41" s="28">
        <f>'B-7 BC Numb sorted'!V39</f>
        <v>5</v>
      </c>
      <c r="T41" s="57">
        <f>'B-8 BC Pct sorted'!V39</f>
        <v>5.3821313240043061E-3</v>
      </c>
      <c r="U41" s="28">
        <f>'B-9 BC Rank sorted'!V39</f>
        <v>44</v>
      </c>
      <c r="V41" s="28">
        <f>'B-7 BC Numb sorted'!AD39</f>
        <v>2</v>
      </c>
      <c r="W41" s="57">
        <f>'B-8 BC Pct sorted'!AD39</f>
        <v>6.4724919093851136E-3</v>
      </c>
      <c r="X41" s="28">
        <f>'B-9 BC Rank sorted'!AD39</f>
        <v>43</v>
      </c>
      <c r="Y41" s="28">
        <f>'B-7 BC Numb sorted'!AF39</f>
        <v>4</v>
      </c>
      <c r="Z41" s="57">
        <f>'B-8 BC Pct sorted'!AF39</f>
        <v>3.1104199066874028E-3</v>
      </c>
      <c r="AA41" s="28">
        <f>'B-9 BC Rank sorted'!AF39</f>
        <v>61</v>
      </c>
      <c r="AB41" s="28">
        <f>'B-7 BC Numb sorted'!AT39</f>
        <v>13</v>
      </c>
      <c r="AC41" s="57">
        <f>'B-8 BC Pct sorted'!AT39</f>
        <v>4.8853814355505447E-3</v>
      </c>
      <c r="AD41" s="28">
        <f>'B-9 BC Rank sorted'!AT39</f>
        <v>51</v>
      </c>
      <c r="AE41" s="28">
        <f>'B-7 BC Numb sorted'!AV39</f>
        <v>0</v>
      </c>
      <c r="AF41" s="57">
        <f>'B-8 BC Pct sorted'!AV39</f>
        <v>0</v>
      </c>
      <c r="AG41" s="28">
        <f>'B-9 BC Rank sorted'!AV39</f>
        <v>43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15" customHeight="1" x14ac:dyDescent="0.2">
      <c r="A42" s="31" t="str">
        <f>'B-7 BC Numb sorted'!A40</f>
        <v>D.</v>
      </c>
      <c r="B42" s="43">
        <f>'B-7 BC Numb sorted'!B40</f>
        <v>25</v>
      </c>
      <c r="C42" s="44" t="str">
        <f>'B-7 BC Numb sorted'!C40</f>
        <v>Confinement in facility against will (Illegally)</v>
      </c>
      <c r="D42" s="27">
        <f>'B-7 BC Numb sorted'!D40</f>
        <v>470</v>
      </c>
      <c r="E42" s="59">
        <f>'B-8 BC Pct sorted'!D40</f>
        <v>9.0433310243977529E-3</v>
      </c>
      <c r="F42" s="27">
        <f>'B-9 BC Rank sorted'!D40</f>
        <v>33</v>
      </c>
      <c r="G42" s="27">
        <f t="shared" si="9"/>
        <v>107</v>
      </c>
      <c r="H42" s="59">
        <f t="shared" si="10"/>
        <v>1.0470691848517467E-2</v>
      </c>
      <c r="I42" s="27">
        <f t="shared" si="11"/>
        <v>33</v>
      </c>
      <c r="J42" s="28">
        <f>'B-7 BC Numb sorted'!F40</f>
        <v>3</v>
      </c>
      <c r="K42" s="57">
        <f>'B-8 BC Pct sorted'!F40</f>
        <v>2.2900763358778626E-2</v>
      </c>
      <c r="L42" s="28">
        <f>'B-9 BC Rank sorted'!F40</f>
        <v>11</v>
      </c>
      <c r="M42" s="28">
        <f>'B-7 BC Numb sorted'!N40</f>
        <v>52</v>
      </c>
      <c r="N42" s="57">
        <f>'B-8 BC Pct sorted'!N40</f>
        <v>1.3723937714436528E-2</v>
      </c>
      <c r="O42" s="28">
        <f>'B-9 BC Rank sorted'!N40</f>
        <v>23</v>
      </c>
      <c r="P42" s="28">
        <f>'B-7 BC Numb sorted'!O40</f>
        <v>13</v>
      </c>
      <c r="Q42" s="57">
        <f>'B-8 BC Pct sorted'!O40</f>
        <v>1.2745098039215686E-2</v>
      </c>
      <c r="R42" s="28">
        <f>'B-9 BC Rank sorted'!O40</f>
        <v>23</v>
      </c>
      <c r="S42" s="28">
        <f>'B-7 BC Numb sorted'!V40</f>
        <v>5</v>
      </c>
      <c r="T42" s="57">
        <f>'B-8 BC Pct sorted'!V40</f>
        <v>5.3821313240043061E-3</v>
      </c>
      <c r="U42" s="28">
        <f>'B-9 BC Rank sorted'!V40</f>
        <v>44</v>
      </c>
      <c r="V42" s="28">
        <f>'B-7 BC Numb sorted'!AD40</f>
        <v>3</v>
      </c>
      <c r="W42" s="57">
        <f>'B-8 BC Pct sorted'!AD40</f>
        <v>9.7087378640776691E-3</v>
      </c>
      <c r="X42" s="28">
        <f>'B-9 BC Rank sorted'!AD40</f>
        <v>26</v>
      </c>
      <c r="Y42" s="28">
        <f>'B-7 BC Numb sorted'!AF40</f>
        <v>12</v>
      </c>
      <c r="Z42" s="57">
        <f>'B-8 BC Pct sorted'!AF40</f>
        <v>9.3312597200622092E-3</v>
      </c>
      <c r="AA42" s="28">
        <f>'B-9 BC Rank sorted'!AF40</f>
        <v>30</v>
      </c>
      <c r="AB42" s="28">
        <f>'B-7 BC Numb sorted'!AT40</f>
        <v>16</v>
      </c>
      <c r="AC42" s="57">
        <f>'B-8 BC Pct sorted'!AT40</f>
        <v>6.0127771514468242E-3</v>
      </c>
      <c r="AD42" s="28">
        <f>'B-9 BC Rank sorted'!AT40</f>
        <v>47</v>
      </c>
      <c r="AE42" s="28">
        <f>'B-7 BC Numb sorted'!AV40</f>
        <v>3</v>
      </c>
      <c r="AF42" s="57">
        <f>'B-8 BC Pct sorted'!AV40</f>
        <v>3.1914893617021274E-2</v>
      </c>
      <c r="AG42" s="28">
        <f>'B-9 BC Rank sorted'!AV40</f>
        <v>7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H.</v>
      </c>
      <c r="B43" s="43">
        <f>'B-7 BC Numb sorted'!B41</f>
        <v>61</v>
      </c>
      <c r="C43" s="44" t="str">
        <f>'B-7 BC Numb sorted'!C41</f>
        <v>Physical restraint - assessment, use, monitoring</v>
      </c>
      <c r="D43" s="27">
        <f>'B-7 BC Numb sorted'!D41</f>
        <v>459</v>
      </c>
      <c r="E43" s="59">
        <f>'B-8 BC Pct sorted'!D41</f>
        <v>8.8316785961671668E-3</v>
      </c>
      <c r="F43" s="27">
        <f>'B-9 BC Rank sorted'!D41</f>
        <v>34</v>
      </c>
      <c r="G43" s="27">
        <f t="shared" si="9"/>
        <v>36</v>
      </c>
      <c r="H43" s="59">
        <f t="shared" si="10"/>
        <v>3.5228495938937274E-3</v>
      </c>
      <c r="I43" s="27">
        <f t="shared" si="11"/>
        <v>61</v>
      </c>
      <c r="J43" s="28">
        <f>'B-7 BC Numb sorted'!F41</f>
        <v>0</v>
      </c>
      <c r="K43" s="57">
        <f>'B-8 BC Pct sorted'!F41</f>
        <v>0</v>
      </c>
      <c r="L43" s="28">
        <f>'B-9 BC Rank sorted'!F41</f>
        <v>51</v>
      </c>
      <c r="M43" s="28">
        <f>'B-7 BC Numb sorted'!N41</f>
        <v>23</v>
      </c>
      <c r="N43" s="57">
        <f>'B-8 BC Pct sorted'!N41</f>
        <v>6.0702032198469251E-3</v>
      </c>
      <c r="O43" s="28">
        <f>'B-9 BC Rank sorted'!N41</f>
        <v>47</v>
      </c>
      <c r="P43" s="28">
        <f>'B-7 BC Numb sorted'!O41</f>
        <v>3</v>
      </c>
      <c r="Q43" s="57">
        <f>'B-8 BC Pct sorted'!O41</f>
        <v>2.9411764705882353E-3</v>
      </c>
      <c r="R43" s="28">
        <f>'B-9 BC Rank sorted'!O41</f>
        <v>58</v>
      </c>
      <c r="S43" s="28">
        <f>'B-7 BC Numb sorted'!V41</f>
        <v>0</v>
      </c>
      <c r="T43" s="57">
        <f>'B-8 BC Pct sorted'!V41</f>
        <v>0</v>
      </c>
      <c r="U43" s="28">
        <f>'B-9 BC Rank sorted'!V41</f>
        <v>87</v>
      </c>
      <c r="V43" s="28">
        <f>'B-7 BC Numb sorted'!AD41</f>
        <v>0</v>
      </c>
      <c r="W43" s="57">
        <f>'B-8 BC Pct sorted'!AD41</f>
        <v>0</v>
      </c>
      <c r="X43" s="28">
        <f>'B-9 BC Rank sorted'!AD41</f>
        <v>69</v>
      </c>
      <c r="Y43" s="28">
        <f>'B-7 BC Numb sorted'!AF41</f>
        <v>1</v>
      </c>
      <c r="Z43" s="57">
        <f>'B-8 BC Pct sorted'!AF41</f>
        <v>7.776049766718507E-4</v>
      </c>
      <c r="AA43" s="28">
        <f>'B-9 BC Rank sorted'!AF41</f>
        <v>80</v>
      </c>
      <c r="AB43" s="28">
        <f>'B-7 BC Numb sorted'!AT41</f>
        <v>9</v>
      </c>
      <c r="AC43" s="57">
        <f>'B-8 BC Pct sorted'!AT41</f>
        <v>3.3821871476888386E-3</v>
      </c>
      <c r="AD43" s="28">
        <f>'B-9 BC Rank sorted'!AT41</f>
        <v>57</v>
      </c>
      <c r="AE43" s="28">
        <f>'B-7 BC Numb sorted'!AV41</f>
        <v>0</v>
      </c>
      <c r="AF43" s="57">
        <f>'B-8 BC Pct sorted'!AV41</f>
        <v>0</v>
      </c>
      <c r="AG43" s="28">
        <f>'B-9 BC Rank sorted'!AV41</f>
        <v>43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L.</v>
      </c>
      <c r="B44" s="43">
        <f>'B-7 BC Numb sorted'!B42</f>
        <v>88</v>
      </c>
      <c r="C44" s="44" t="str">
        <f>'B-7 BC Numb sorted'!C42</f>
        <v>Administrator(s) unresponsive, unavailable</v>
      </c>
      <c r="D44" s="27">
        <f>'B-7 BC Numb sorted'!D42</f>
        <v>440</v>
      </c>
      <c r="E44" s="59">
        <f>'B-8 BC Pct sorted'!D42</f>
        <v>8.4660971292234277E-3</v>
      </c>
      <c r="F44" s="27">
        <f>'B-9 BC Rank sorted'!D42</f>
        <v>35</v>
      </c>
      <c r="G44" s="27">
        <f t="shared" si="9"/>
        <v>117</v>
      </c>
      <c r="H44" s="59">
        <f t="shared" si="10"/>
        <v>1.1449261180154614E-2</v>
      </c>
      <c r="I44" s="27">
        <f t="shared" si="11"/>
        <v>30</v>
      </c>
      <c r="J44" s="28">
        <f>'B-7 BC Numb sorted'!F42</f>
        <v>2</v>
      </c>
      <c r="K44" s="57">
        <f>'B-8 BC Pct sorted'!F42</f>
        <v>1.5267175572519083E-2</v>
      </c>
      <c r="L44" s="28">
        <f>'B-9 BC Rank sorted'!F42</f>
        <v>17</v>
      </c>
      <c r="M44" s="28">
        <f>'B-7 BC Numb sorted'!N42</f>
        <v>43</v>
      </c>
      <c r="N44" s="57">
        <f>'B-8 BC Pct sorted'!N42</f>
        <v>1.1348640802322512E-2</v>
      </c>
      <c r="O44" s="28">
        <f>'B-9 BC Rank sorted'!N42</f>
        <v>28</v>
      </c>
      <c r="P44" s="28">
        <f>'B-7 BC Numb sorted'!O42</f>
        <v>10</v>
      </c>
      <c r="Q44" s="57">
        <f>'B-8 BC Pct sorted'!O42</f>
        <v>9.8039215686274508E-3</v>
      </c>
      <c r="R44" s="28">
        <f>'B-9 BC Rank sorted'!O42</f>
        <v>31</v>
      </c>
      <c r="S44" s="28">
        <f>'B-7 BC Numb sorted'!V42</f>
        <v>3</v>
      </c>
      <c r="T44" s="57">
        <f>'B-8 BC Pct sorted'!V42</f>
        <v>3.2292787944025836E-3</v>
      </c>
      <c r="U44" s="28">
        <f>'B-9 BC Rank sorted'!V42</f>
        <v>58</v>
      </c>
      <c r="V44" s="28">
        <f>'B-7 BC Numb sorted'!AD42</f>
        <v>3</v>
      </c>
      <c r="W44" s="57">
        <f>'B-8 BC Pct sorted'!AD42</f>
        <v>9.7087378640776691E-3</v>
      </c>
      <c r="X44" s="28">
        <f>'B-9 BC Rank sorted'!AD42</f>
        <v>26</v>
      </c>
      <c r="Y44" s="28">
        <f>'B-7 BC Numb sorted'!AF42</f>
        <v>11</v>
      </c>
      <c r="Z44" s="57">
        <f>'B-8 BC Pct sorted'!AF42</f>
        <v>8.553654743390357E-3</v>
      </c>
      <c r="AA44" s="28">
        <f>'B-9 BC Rank sorted'!AF42</f>
        <v>36</v>
      </c>
      <c r="AB44" s="28">
        <f>'B-7 BC Numb sorted'!AT42</f>
        <v>43</v>
      </c>
      <c r="AC44" s="57">
        <f>'B-8 BC Pct sorted'!AT42</f>
        <v>1.615933859451334E-2</v>
      </c>
      <c r="AD44" s="28">
        <f>'B-9 BC Rank sorted'!AT42</f>
        <v>20</v>
      </c>
      <c r="AE44" s="28">
        <f>'B-7 BC Numb sorted'!AV42</f>
        <v>2</v>
      </c>
      <c r="AF44" s="57">
        <f>'B-8 BC Pct sorted'!AV42</f>
        <v>2.1276595744680851E-2</v>
      </c>
      <c r="AG44" s="28">
        <f>'B-9 BC Rank sorted'!AV42</f>
        <v>15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39.6" customHeight="1" x14ac:dyDescent="0.2">
      <c r="A45" s="29" t="str">
        <f>'B-7 BC Numb sorted'!A43</f>
        <v>F.</v>
      </c>
      <c r="B45" s="43">
        <f>'B-7 BC Numb sorted'!B43</f>
        <v>51</v>
      </c>
      <c r="C45" s="44" t="str">
        <f>'B-7 BC Numb sorted'!C43</f>
        <v>Wandering, failure to accommodate/monitor exit seeking behavior</v>
      </c>
      <c r="D45" s="27">
        <f>'B-7 BC Numb sorted'!D43</f>
        <v>437</v>
      </c>
      <c r="E45" s="59">
        <f>'B-8 BC Pct sorted'!D43</f>
        <v>8.4083737397059963E-3</v>
      </c>
      <c r="F45" s="27">
        <f>'B-9 BC Rank sorted'!D43</f>
        <v>36</v>
      </c>
      <c r="G45" s="27">
        <f t="shared" si="9"/>
        <v>65</v>
      </c>
      <c r="H45" s="59">
        <f t="shared" si="10"/>
        <v>6.3607006556414521E-3</v>
      </c>
      <c r="I45" s="27">
        <f t="shared" si="11"/>
        <v>51</v>
      </c>
      <c r="J45" s="28">
        <f>'B-7 BC Numb sorted'!F43</f>
        <v>1</v>
      </c>
      <c r="K45" s="57">
        <f>'B-8 BC Pct sorted'!F43</f>
        <v>7.6335877862595417E-3</v>
      </c>
      <c r="L45" s="28">
        <f>'B-9 BC Rank sorted'!F43</f>
        <v>27</v>
      </c>
      <c r="M45" s="28">
        <f>'B-7 BC Numb sorted'!N43</f>
        <v>23</v>
      </c>
      <c r="N45" s="57">
        <f>'B-8 BC Pct sorted'!N43</f>
        <v>6.0702032198469251E-3</v>
      </c>
      <c r="O45" s="28">
        <f>'B-9 BC Rank sorted'!N43</f>
        <v>47</v>
      </c>
      <c r="P45" s="28">
        <f>'B-7 BC Numb sorted'!O43</f>
        <v>5</v>
      </c>
      <c r="Q45" s="57">
        <f>'B-8 BC Pct sorted'!O43</f>
        <v>4.9019607843137254E-3</v>
      </c>
      <c r="R45" s="28">
        <f>'B-9 BC Rank sorted'!O43</f>
        <v>45</v>
      </c>
      <c r="S45" s="28">
        <f>'B-7 BC Numb sorted'!V43</f>
        <v>4</v>
      </c>
      <c r="T45" s="57">
        <f>'B-8 BC Pct sorted'!V43</f>
        <v>4.3057050592034442E-3</v>
      </c>
      <c r="U45" s="28">
        <f>'B-9 BC Rank sorted'!V43</f>
        <v>49</v>
      </c>
      <c r="V45" s="28">
        <f>'B-7 BC Numb sorted'!AD43</f>
        <v>1</v>
      </c>
      <c r="W45" s="57">
        <f>'B-8 BC Pct sorted'!AD43</f>
        <v>3.2362459546925568E-3</v>
      </c>
      <c r="X45" s="28">
        <f>'B-9 BC Rank sorted'!AD43</f>
        <v>51</v>
      </c>
      <c r="Y45" s="28">
        <f>'B-7 BC Numb sorted'!AF43</f>
        <v>3</v>
      </c>
      <c r="Z45" s="57">
        <f>'B-8 BC Pct sorted'!AF43</f>
        <v>2.3328149300155523E-3</v>
      </c>
      <c r="AA45" s="28">
        <f>'B-9 BC Rank sorted'!AF43</f>
        <v>64</v>
      </c>
      <c r="AB45" s="28">
        <f>'B-7 BC Numb sorted'!AT43</f>
        <v>28</v>
      </c>
      <c r="AC45" s="57">
        <f>'B-8 BC Pct sorted'!AT43</f>
        <v>1.0522360015031942E-2</v>
      </c>
      <c r="AD45" s="28">
        <f>'B-9 BC Rank sorted'!AT43</f>
        <v>33</v>
      </c>
      <c r="AE45" s="28">
        <f>'B-7 BC Numb sorted'!AV43</f>
        <v>0</v>
      </c>
      <c r="AF45" s="57">
        <f>'B-8 BC Pct sorted'!AV43</f>
        <v>0</v>
      </c>
      <c r="AG45" s="28">
        <f>'B-9 BC Rank sorted'!AV43</f>
        <v>43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426</v>
      </c>
      <c r="E46" s="59">
        <f>'B-8 BC Pct sorted'!D44</f>
        <v>8.1967213114754103E-3</v>
      </c>
      <c r="F46" s="27">
        <f>'B-9 BC Rank sorted'!D44</f>
        <v>37</v>
      </c>
      <c r="G46" s="27">
        <f t="shared" si="9"/>
        <v>94</v>
      </c>
      <c r="H46" s="59">
        <f t="shared" si="10"/>
        <v>9.1985517173891768E-3</v>
      </c>
      <c r="I46" s="27">
        <f t="shared" si="11"/>
        <v>36</v>
      </c>
      <c r="J46" s="28">
        <f>'B-7 BC Numb sorted'!F44</f>
        <v>2</v>
      </c>
      <c r="K46" s="57">
        <f>'B-8 BC Pct sorted'!F44</f>
        <v>1.5267175572519083E-2</v>
      </c>
      <c r="L46" s="28">
        <f>'B-9 BC Rank sorted'!F44</f>
        <v>17</v>
      </c>
      <c r="M46" s="28">
        <f>'B-7 BC Numb sorted'!N44</f>
        <v>38</v>
      </c>
      <c r="N46" s="57">
        <f>'B-8 BC Pct sorted'!N44</f>
        <v>1.0029031406703616E-2</v>
      </c>
      <c r="O46" s="28">
        <f>'B-9 BC Rank sorted'!N44</f>
        <v>29</v>
      </c>
      <c r="P46" s="28">
        <f>'B-7 BC Numb sorted'!O44</f>
        <v>3</v>
      </c>
      <c r="Q46" s="57">
        <f>'B-8 BC Pct sorted'!O44</f>
        <v>2.9411764705882353E-3</v>
      </c>
      <c r="R46" s="28">
        <f>'B-9 BC Rank sorted'!O44</f>
        <v>58</v>
      </c>
      <c r="S46" s="28">
        <f>'B-7 BC Numb sorted'!V44</f>
        <v>6</v>
      </c>
      <c r="T46" s="57">
        <f>'B-8 BC Pct sorted'!V44</f>
        <v>6.4585575888051671E-3</v>
      </c>
      <c r="U46" s="28">
        <f>'B-9 BC Rank sorted'!V44</f>
        <v>40</v>
      </c>
      <c r="V46" s="28">
        <f>'B-7 BC Numb sorted'!AD44</f>
        <v>4</v>
      </c>
      <c r="W46" s="57">
        <f>'B-8 BC Pct sorted'!AD44</f>
        <v>1.2944983818770227E-2</v>
      </c>
      <c r="X46" s="28">
        <f>'B-9 BC Rank sorted'!AD44</f>
        <v>19</v>
      </c>
      <c r="Y46" s="28">
        <f>'B-7 BC Numb sorted'!AF44</f>
        <v>8</v>
      </c>
      <c r="Z46" s="57">
        <f>'B-8 BC Pct sorted'!AF44</f>
        <v>6.2208398133748056E-3</v>
      </c>
      <c r="AA46" s="28">
        <f>'B-9 BC Rank sorted'!AF44</f>
        <v>41</v>
      </c>
      <c r="AB46" s="28">
        <f>'B-7 BC Numb sorted'!AT44</f>
        <v>33</v>
      </c>
      <c r="AC46" s="57">
        <f>'B-8 BC Pct sorted'!AT44</f>
        <v>1.2401352874859075E-2</v>
      </c>
      <c r="AD46" s="28">
        <f>'B-9 BC Rank sorted'!AT44</f>
        <v>26</v>
      </c>
      <c r="AE46" s="28">
        <f>'B-7 BC Numb sorted'!AV44</f>
        <v>0</v>
      </c>
      <c r="AF46" s="57">
        <f>'B-8 BC Pct sorted'!AV44</f>
        <v>0</v>
      </c>
      <c r="AG46" s="28">
        <f>'B-9 BC Rank sorted'!AV44</f>
        <v>43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'B-7 BC Numb sorted'!A45</f>
        <v>M.</v>
      </c>
      <c r="B47" s="43">
        <f>'B-7 BC Numb sorted'!B45</f>
        <v>101</v>
      </c>
      <c r="C47" s="44" t="str">
        <f>'B-7 BC Numb sorted'!C45</f>
        <v>Supervision</v>
      </c>
      <c r="D47" s="27">
        <f>'B-7 BC Numb sorted'!D45</f>
        <v>426</v>
      </c>
      <c r="E47" s="59">
        <f>'B-8 BC Pct sorted'!D45</f>
        <v>8.1967213114754103E-3</v>
      </c>
      <c r="F47" s="27">
        <f>'B-9 BC Rank sorted'!D45</f>
        <v>37</v>
      </c>
      <c r="G47" s="27">
        <f t="shared" si="9"/>
        <v>183</v>
      </c>
      <c r="H47" s="59">
        <f t="shared" si="10"/>
        <v>1.790781876895978E-2</v>
      </c>
      <c r="I47" s="27">
        <f t="shared" si="11"/>
        <v>18</v>
      </c>
      <c r="J47" s="28">
        <f>'B-7 BC Numb sorted'!F45</f>
        <v>4</v>
      </c>
      <c r="K47" s="57">
        <f>'B-8 BC Pct sorted'!F45</f>
        <v>3.0534351145038167E-2</v>
      </c>
      <c r="L47" s="28">
        <f>'B-9 BC Rank sorted'!F45</f>
        <v>8</v>
      </c>
      <c r="M47" s="28">
        <f>'B-7 BC Numb sorted'!N45</f>
        <v>54</v>
      </c>
      <c r="N47" s="57">
        <f>'B-8 BC Pct sorted'!N45</f>
        <v>1.4251781472684086E-2</v>
      </c>
      <c r="O47" s="28">
        <f>'B-9 BC Rank sorted'!N45</f>
        <v>22</v>
      </c>
      <c r="P47" s="28">
        <f>'B-7 BC Numb sorted'!O45</f>
        <v>26</v>
      </c>
      <c r="Q47" s="57">
        <f>'B-8 BC Pct sorted'!O45</f>
        <v>2.5490196078431372E-2</v>
      </c>
      <c r="R47" s="28">
        <f>'B-9 BC Rank sorted'!O45</f>
        <v>9</v>
      </c>
      <c r="S47" s="28">
        <f>'B-7 BC Numb sorted'!V45</f>
        <v>7</v>
      </c>
      <c r="T47" s="57">
        <f>'B-8 BC Pct sorted'!V45</f>
        <v>7.5349838536060282E-3</v>
      </c>
      <c r="U47" s="28">
        <f>'B-9 BC Rank sorted'!V45</f>
        <v>35</v>
      </c>
      <c r="V47" s="28">
        <f>'B-7 BC Numb sorted'!AD45</f>
        <v>0</v>
      </c>
      <c r="W47" s="57">
        <f>'B-8 BC Pct sorted'!AD45</f>
        <v>0</v>
      </c>
      <c r="X47" s="28">
        <f>'B-9 BC Rank sorted'!AD45</f>
        <v>69</v>
      </c>
      <c r="Y47" s="28">
        <f>'B-7 BC Numb sorted'!AF45</f>
        <v>7</v>
      </c>
      <c r="Z47" s="57">
        <f>'B-8 BC Pct sorted'!AF45</f>
        <v>5.4432348367029551E-3</v>
      </c>
      <c r="AA47" s="28">
        <f>'B-9 BC Rank sorted'!AF45</f>
        <v>45</v>
      </c>
      <c r="AB47" s="28">
        <f>'B-7 BC Numb sorted'!AT45</f>
        <v>85</v>
      </c>
      <c r="AC47" s="57">
        <f>'B-8 BC Pct sorted'!AT45</f>
        <v>3.1942878617061257E-2</v>
      </c>
      <c r="AD47" s="28">
        <f>'B-9 BC Rank sorted'!AT45</f>
        <v>5</v>
      </c>
      <c r="AE47" s="28">
        <f>'B-7 BC Numb sorted'!AV45</f>
        <v>0</v>
      </c>
      <c r="AF47" s="57">
        <f>'B-8 BC Pct sorted'!AV45</f>
        <v>0</v>
      </c>
      <c r="AG47" s="28">
        <f>'B-9 BC Rank sorted'!AV45</f>
        <v>43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G.</v>
      </c>
      <c r="B48" s="43">
        <f>'B-7 BC Numb sorted'!B46</f>
        <v>53</v>
      </c>
      <c r="C48" s="44" t="str">
        <f>'B-7 BC Numb sorted'!C46</f>
        <v>Assistive devices or equipment</v>
      </c>
      <c r="D48" s="27">
        <f>'B-7 BC Numb sorted'!D46</f>
        <v>419</v>
      </c>
      <c r="E48" s="59">
        <f>'B-8 BC Pct sorted'!D46</f>
        <v>8.0620334026014016E-3</v>
      </c>
      <c r="F48" s="27">
        <f>'B-9 BC Rank sorted'!D46</f>
        <v>39</v>
      </c>
      <c r="G48" s="27">
        <f t="shared" si="9"/>
        <v>77</v>
      </c>
      <c r="H48" s="59">
        <f t="shared" si="10"/>
        <v>7.5349838536060282E-3</v>
      </c>
      <c r="I48" s="27">
        <f t="shared" si="11"/>
        <v>42</v>
      </c>
      <c r="J48" s="28">
        <f>'B-7 BC Numb sorted'!F46</f>
        <v>1</v>
      </c>
      <c r="K48" s="57">
        <f>'B-8 BC Pct sorted'!F46</f>
        <v>7.6335877862595417E-3</v>
      </c>
      <c r="L48" s="28">
        <f>'B-9 BC Rank sorted'!F46</f>
        <v>27</v>
      </c>
      <c r="M48" s="28">
        <f>'B-7 BC Numb sorted'!N46</f>
        <v>29</v>
      </c>
      <c r="N48" s="57">
        <f>'B-8 BC Pct sorted'!N46</f>
        <v>7.6537344945896016E-3</v>
      </c>
      <c r="O48" s="28">
        <f>'B-9 BC Rank sorted'!N46</f>
        <v>39</v>
      </c>
      <c r="P48" s="28">
        <f>'B-7 BC Numb sorted'!O46</f>
        <v>5</v>
      </c>
      <c r="Q48" s="57">
        <f>'B-8 BC Pct sorted'!O46</f>
        <v>4.9019607843137254E-3</v>
      </c>
      <c r="R48" s="28">
        <f>'B-9 BC Rank sorted'!O46</f>
        <v>45</v>
      </c>
      <c r="S48" s="28">
        <f>'B-7 BC Numb sorted'!V46</f>
        <v>4</v>
      </c>
      <c r="T48" s="57">
        <f>'B-8 BC Pct sorted'!V46</f>
        <v>4.3057050592034442E-3</v>
      </c>
      <c r="U48" s="28">
        <f>'B-9 BC Rank sorted'!V46</f>
        <v>49</v>
      </c>
      <c r="V48" s="28">
        <f>'B-7 BC Numb sorted'!AD46</f>
        <v>1</v>
      </c>
      <c r="W48" s="57">
        <f>'B-8 BC Pct sorted'!AD46</f>
        <v>3.2362459546925568E-3</v>
      </c>
      <c r="X48" s="28">
        <f>'B-9 BC Rank sorted'!AD46</f>
        <v>51</v>
      </c>
      <c r="Y48" s="28">
        <f>'B-7 BC Numb sorted'!AF46</f>
        <v>14</v>
      </c>
      <c r="Z48" s="57">
        <f>'B-8 BC Pct sorted'!AF46</f>
        <v>1.088646967340591E-2</v>
      </c>
      <c r="AA48" s="28">
        <f>'B-9 BC Rank sorted'!AF46</f>
        <v>26</v>
      </c>
      <c r="AB48" s="28">
        <f>'B-7 BC Numb sorted'!AT46</f>
        <v>22</v>
      </c>
      <c r="AC48" s="57">
        <f>'B-8 BC Pct sorted'!AT46</f>
        <v>8.2675685832393833E-3</v>
      </c>
      <c r="AD48" s="28">
        <f>'B-9 BC Rank sorted'!AT46</f>
        <v>41</v>
      </c>
      <c r="AE48" s="28">
        <f>'B-7 BC Numb sorted'!AV46</f>
        <v>1</v>
      </c>
      <c r="AF48" s="57">
        <f>'B-8 BC Pct sorted'!AV46</f>
        <v>1.0638297872340425E-2</v>
      </c>
      <c r="AG48" s="28">
        <f>'B-9 BC Rank sorted'!AV46</f>
        <v>25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401</v>
      </c>
      <c r="E49" s="59">
        <f>'B-8 BC Pct sorted'!D47</f>
        <v>7.7156930654968059E-3</v>
      </c>
      <c r="F49" s="27">
        <f>'B-9 BC Rank sorted'!D47</f>
        <v>40</v>
      </c>
      <c r="G49" s="27">
        <f t="shared" si="9"/>
        <v>64</v>
      </c>
      <c r="H49" s="59">
        <f t="shared" si="10"/>
        <v>6.2628437224777379E-3</v>
      </c>
      <c r="I49" s="27">
        <f t="shared" si="11"/>
        <v>52</v>
      </c>
      <c r="J49" s="28">
        <f>'B-7 BC Numb sorted'!F47</f>
        <v>0</v>
      </c>
      <c r="K49" s="57">
        <f>'B-8 BC Pct sorted'!F47</f>
        <v>0</v>
      </c>
      <c r="L49" s="28">
        <f>'B-9 BC Rank sorted'!F47</f>
        <v>51</v>
      </c>
      <c r="M49" s="28">
        <f>'B-7 BC Numb sorted'!N47</f>
        <v>35</v>
      </c>
      <c r="N49" s="57">
        <f>'B-8 BC Pct sorted'!N47</f>
        <v>9.2372657693322782E-3</v>
      </c>
      <c r="O49" s="28">
        <f>'B-9 BC Rank sorted'!N47</f>
        <v>32</v>
      </c>
      <c r="P49" s="28">
        <f>'B-7 BC Numb sorted'!O47</f>
        <v>4</v>
      </c>
      <c r="Q49" s="57">
        <f>'B-8 BC Pct sorted'!O47</f>
        <v>3.9215686274509803E-3</v>
      </c>
      <c r="R49" s="28">
        <f>'B-9 BC Rank sorted'!O47</f>
        <v>53</v>
      </c>
      <c r="S49" s="28">
        <f>'B-7 BC Numb sorted'!V47</f>
        <v>10</v>
      </c>
      <c r="T49" s="57">
        <f>'B-8 BC Pct sorted'!V47</f>
        <v>1.0764262648008612E-2</v>
      </c>
      <c r="U49" s="28">
        <f>'B-9 BC Rank sorted'!V47</f>
        <v>27</v>
      </c>
      <c r="V49" s="28">
        <f>'B-7 BC Numb sorted'!AD47</f>
        <v>0</v>
      </c>
      <c r="W49" s="57">
        <f>'B-8 BC Pct sorted'!AD47</f>
        <v>0</v>
      </c>
      <c r="X49" s="28">
        <f>'B-9 BC Rank sorted'!AD47</f>
        <v>69</v>
      </c>
      <c r="Y49" s="28">
        <f>'B-7 BC Numb sorted'!AF47</f>
        <v>8</v>
      </c>
      <c r="Z49" s="57">
        <f>'B-8 BC Pct sorted'!AF47</f>
        <v>6.2208398133748056E-3</v>
      </c>
      <c r="AA49" s="28">
        <f>'B-9 BC Rank sorted'!AF47</f>
        <v>41</v>
      </c>
      <c r="AB49" s="28">
        <f>'B-7 BC Numb sorted'!AT47</f>
        <v>6</v>
      </c>
      <c r="AC49" s="57">
        <f>'B-8 BC Pct sorted'!AT47</f>
        <v>2.2547914317925591E-3</v>
      </c>
      <c r="AD49" s="28">
        <f>'B-9 BC Rank sorted'!AT47</f>
        <v>68</v>
      </c>
      <c r="AE49" s="28">
        <f>'B-7 BC Numb sorted'!AV47</f>
        <v>1</v>
      </c>
      <c r="AF49" s="57">
        <f>'B-8 BC Pct sorted'!AV47</f>
        <v>1.0638297872340425E-2</v>
      </c>
      <c r="AG49" s="28">
        <f>'B-9 BC Rank sorted'!AV47</f>
        <v>25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391</v>
      </c>
      <c r="E50" s="59">
        <f>'B-8 BC Pct sorted'!D48</f>
        <v>7.5232817671053642E-3</v>
      </c>
      <c r="F50" s="27">
        <f>'B-9 BC Rank sorted'!D48</f>
        <v>41</v>
      </c>
      <c r="G50" s="27">
        <f t="shared" si="9"/>
        <v>72</v>
      </c>
      <c r="H50" s="59">
        <f t="shared" si="10"/>
        <v>7.0456991877874547E-3</v>
      </c>
      <c r="I50" s="27">
        <f t="shared" si="11"/>
        <v>49</v>
      </c>
      <c r="J50" s="28">
        <f>'B-7 BC Numb sorted'!F48</f>
        <v>0</v>
      </c>
      <c r="K50" s="57">
        <f>'B-8 BC Pct sorted'!F48</f>
        <v>0</v>
      </c>
      <c r="L50" s="28">
        <f>'B-9 BC Rank sorted'!F48</f>
        <v>51</v>
      </c>
      <c r="M50" s="28">
        <f>'B-7 BC Numb sorted'!N48</f>
        <v>20</v>
      </c>
      <c r="N50" s="57">
        <f>'B-8 BC Pct sorted'!N48</f>
        <v>5.2784375824755873E-3</v>
      </c>
      <c r="O50" s="28">
        <f>'B-9 BC Rank sorted'!N48</f>
        <v>54</v>
      </c>
      <c r="P50" s="28">
        <f>'B-7 BC Numb sorted'!O48</f>
        <v>8</v>
      </c>
      <c r="Q50" s="57">
        <f>'B-8 BC Pct sorted'!O48</f>
        <v>7.8431372549019607E-3</v>
      </c>
      <c r="R50" s="28">
        <f>'B-9 BC Rank sorted'!O48</f>
        <v>34</v>
      </c>
      <c r="S50" s="28">
        <f>'B-7 BC Numb sorted'!V48</f>
        <v>3</v>
      </c>
      <c r="T50" s="57">
        <f>'B-8 BC Pct sorted'!V48</f>
        <v>3.2292787944025836E-3</v>
      </c>
      <c r="U50" s="28">
        <f>'B-9 BC Rank sorted'!V48</f>
        <v>58</v>
      </c>
      <c r="V50" s="28">
        <f>'B-7 BC Numb sorted'!AD48</f>
        <v>3</v>
      </c>
      <c r="W50" s="57">
        <f>'B-8 BC Pct sorted'!AD48</f>
        <v>9.7087378640776691E-3</v>
      </c>
      <c r="X50" s="28">
        <f>'B-9 BC Rank sorted'!AD48</f>
        <v>26</v>
      </c>
      <c r="Y50" s="28">
        <f>'B-7 BC Numb sorted'!AF48</f>
        <v>1</v>
      </c>
      <c r="Z50" s="57">
        <f>'B-8 BC Pct sorted'!AF48</f>
        <v>7.776049766718507E-4</v>
      </c>
      <c r="AA50" s="28">
        <f>'B-9 BC Rank sorted'!AF48</f>
        <v>80</v>
      </c>
      <c r="AB50" s="28">
        <f>'B-7 BC Numb sorted'!AT48</f>
        <v>37</v>
      </c>
      <c r="AC50" s="57">
        <f>'B-8 BC Pct sorted'!AT48</f>
        <v>1.3904547162720781E-2</v>
      </c>
      <c r="AD50" s="28">
        <f>'B-9 BC Rank sorted'!AT48</f>
        <v>23</v>
      </c>
      <c r="AE50" s="28">
        <f>'B-7 BC Numb sorted'!AV48</f>
        <v>0</v>
      </c>
      <c r="AF50" s="57">
        <f>'B-8 BC Pct sorted'!AV48</f>
        <v>0</v>
      </c>
      <c r="AG50" s="28">
        <f>'B-9 BC Rank sorted'!AV48</f>
        <v>43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'B-7 BC Numb sorted'!A49</f>
        <v>D.</v>
      </c>
      <c r="B51" s="43">
        <f>'B-7 BC Numb sorted'!B49</f>
        <v>33</v>
      </c>
      <c r="C51" s="44" t="str">
        <f>'B-7 BC Numb sorted'!C49</f>
        <v>Response to complaints</v>
      </c>
      <c r="D51" s="27">
        <f>'B-7 BC Numb sorted'!D49</f>
        <v>382</v>
      </c>
      <c r="E51" s="59">
        <f>'B-8 BC Pct sorted'!D49</f>
        <v>7.3501115985530668E-3</v>
      </c>
      <c r="F51" s="27">
        <f>'B-9 BC Rank sorted'!D49</f>
        <v>42</v>
      </c>
      <c r="G51" s="27">
        <f t="shared" si="9"/>
        <v>138</v>
      </c>
      <c r="H51" s="59">
        <f t="shared" si="10"/>
        <v>1.3504256776592621E-2</v>
      </c>
      <c r="I51" s="27">
        <f t="shared" si="11"/>
        <v>26</v>
      </c>
      <c r="J51" s="28">
        <f>'B-7 BC Numb sorted'!F49</f>
        <v>1</v>
      </c>
      <c r="K51" s="57">
        <f>'B-8 BC Pct sorted'!F49</f>
        <v>7.6335877862595417E-3</v>
      </c>
      <c r="L51" s="28">
        <f>'B-9 BC Rank sorted'!F49</f>
        <v>27</v>
      </c>
      <c r="M51" s="28">
        <f>'B-7 BC Numb sorted'!N49</f>
        <v>56</v>
      </c>
      <c r="N51" s="57">
        <f>'B-8 BC Pct sorted'!N49</f>
        <v>1.4779625230931645E-2</v>
      </c>
      <c r="O51" s="28">
        <f>'B-9 BC Rank sorted'!N49</f>
        <v>21</v>
      </c>
      <c r="P51" s="28">
        <f>'B-7 BC Numb sorted'!O49</f>
        <v>2</v>
      </c>
      <c r="Q51" s="57">
        <f>'B-8 BC Pct sorted'!O49</f>
        <v>1.9607843137254902E-3</v>
      </c>
      <c r="R51" s="28">
        <f>'B-9 BC Rank sorted'!O49</f>
        <v>64</v>
      </c>
      <c r="S51" s="28">
        <f>'B-7 BC Numb sorted'!V49</f>
        <v>28</v>
      </c>
      <c r="T51" s="57">
        <f>'B-8 BC Pct sorted'!V49</f>
        <v>3.0139935414424113E-2</v>
      </c>
      <c r="U51" s="28">
        <f>'B-9 BC Rank sorted'!V49</f>
        <v>10</v>
      </c>
      <c r="V51" s="28">
        <f>'B-7 BC Numb sorted'!AD49</f>
        <v>0</v>
      </c>
      <c r="W51" s="57">
        <f>'B-8 BC Pct sorted'!AD49</f>
        <v>0</v>
      </c>
      <c r="X51" s="28">
        <f>'B-9 BC Rank sorted'!AD49</f>
        <v>69</v>
      </c>
      <c r="Y51" s="28">
        <f>'B-7 BC Numb sorted'!AF49</f>
        <v>17</v>
      </c>
      <c r="Z51" s="57">
        <f>'B-8 BC Pct sorted'!AF49</f>
        <v>1.3219284603421462E-2</v>
      </c>
      <c r="AA51" s="28">
        <f>'B-9 BC Rank sorted'!AF49</f>
        <v>23</v>
      </c>
      <c r="AB51" s="28">
        <f>'B-7 BC Numb sorted'!AT49</f>
        <v>33</v>
      </c>
      <c r="AC51" s="57">
        <f>'B-8 BC Pct sorted'!AT49</f>
        <v>1.2401352874859075E-2</v>
      </c>
      <c r="AD51" s="28">
        <f>'B-9 BC Rank sorted'!AT49</f>
        <v>26</v>
      </c>
      <c r="AE51" s="28">
        <f>'B-7 BC Numb sorted'!AV49</f>
        <v>1</v>
      </c>
      <c r="AF51" s="57">
        <f>'B-8 BC Pct sorted'!AV49</f>
        <v>1.0638297872340425E-2</v>
      </c>
      <c r="AG51" s="28">
        <f>'B-9 BC Rank sorted'!AV49</f>
        <v>25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K.</v>
      </c>
      <c r="B52" s="43">
        <f>'B-7 BC Numb sorted'!B50</f>
        <v>83</v>
      </c>
      <c r="C52" s="44" t="str">
        <f>'B-7 BC Numb sorted'!C50</f>
        <v>Odors</v>
      </c>
      <c r="D52" s="27">
        <f>'B-7 BC Numb sorted'!D50</f>
        <v>381</v>
      </c>
      <c r="E52" s="59">
        <f>'B-8 BC Pct sorted'!D50</f>
        <v>7.3308704687139225E-3</v>
      </c>
      <c r="F52" s="27">
        <f>'B-9 BC Rank sorted'!D50</f>
        <v>43</v>
      </c>
      <c r="G52" s="27">
        <f t="shared" si="9"/>
        <v>95</v>
      </c>
      <c r="H52" s="59">
        <f t="shared" si="10"/>
        <v>9.2964086505528919E-3</v>
      </c>
      <c r="I52" s="27">
        <f t="shared" si="11"/>
        <v>35</v>
      </c>
      <c r="J52" s="28">
        <f>'B-7 BC Numb sorted'!F50</f>
        <v>1</v>
      </c>
      <c r="K52" s="57">
        <f>'B-8 BC Pct sorted'!F50</f>
        <v>7.6335877862595417E-3</v>
      </c>
      <c r="L52" s="28">
        <f>'B-9 BC Rank sorted'!F50</f>
        <v>27</v>
      </c>
      <c r="M52" s="28">
        <f>'B-7 BC Numb sorted'!N50</f>
        <v>44</v>
      </c>
      <c r="N52" s="57">
        <f>'B-8 BC Pct sorted'!N50</f>
        <v>1.1612562681446292E-2</v>
      </c>
      <c r="O52" s="28">
        <f>'B-9 BC Rank sorted'!N50</f>
        <v>27</v>
      </c>
      <c r="P52" s="28">
        <f>'B-7 BC Numb sorted'!O50</f>
        <v>12</v>
      </c>
      <c r="Q52" s="57">
        <f>'B-8 BC Pct sorted'!O50</f>
        <v>1.1764705882352941E-2</v>
      </c>
      <c r="R52" s="28">
        <f>'B-9 BC Rank sorted'!O50</f>
        <v>27</v>
      </c>
      <c r="S52" s="28">
        <f>'B-7 BC Numb sorted'!V50</f>
        <v>6</v>
      </c>
      <c r="T52" s="57">
        <f>'B-8 BC Pct sorted'!V50</f>
        <v>6.4585575888051671E-3</v>
      </c>
      <c r="U52" s="28">
        <f>'B-9 BC Rank sorted'!V50</f>
        <v>40</v>
      </c>
      <c r="V52" s="28">
        <f>'B-7 BC Numb sorted'!AD50</f>
        <v>3</v>
      </c>
      <c r="W52" s="57">
        <f>'B-8 BC Pct sorted'!AD50</f>
        <v>9.7087378640776691E-3</v>
      </c>
      <c r="X52" s="28">
        <f>'B-9 BC Rank sorted'!AD50</f>
        <v>26</v>
      </c>
      <c r="Y52" s="28">
        <f>'B-7 BC Numb sorted'!AF50</f>
        <v>9</v>
      </c>
      <c r="Z52" s="57">
        <f>'B-8 BC Pct sorted'!AF50</f>
        <v>6.9984447900466561E-3</v>
      </c>
      <c r="AA52" s="28">
        <f>'B-9 BC Rank sorted'!AF50</f>
        <v>39</v>
      </c>
      <c r="AB52" s="28">
        <f>'B-7 BC Numb sorted'!AT50</f>
        <v>19</v>
      </c>
      <c r="AC52" s="57">
        <f>'B-8 BC Pct sorted'!AT50</f>
        <v>7.1401728673431038E-3</v>
      </c>
      <c r="AD52" s="28">
        <f>'B-9 BC Rank sorted'!AT50</f>
        <v>43</v>
      </c>
      <c r="AE52" s="28">
        <f>'B-7 BC Numb sorted'!AV50</f>
        <v>1</v>
      </c>
      <c r="AF52" s="57">
        <f>'B-8 BC Pct sorted'!AV50</f>
        <v>1.0638297872340425E-2</v>
      </c>
      <c r="AG52" s="28">
        <f>'B-9 BC Rank sorted'!AV50</f>
        <v>25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K.</v>
      </c>
      <c r="B53" s="43">
        <f>'B-7 BC Numb sorted'!B51</f>
        <v>85</v>
      </c>
      <c r="C53" s="44" t="str">
        <f>'B-7 BC Numb sorted'!C51</f>
        <v>Supplies and linens</v>
      </c>
      <c r="D53" s="27">
        <f>'B-7 BC Numb sorted'!D51</f>
        <v>339</v>
      </c>
      <c r="E53" s="59">
        <f>'B-8 BC Pct sorted'!D51</f>
        <v>6.5227430154698686E-3</v>
      </c>
      <c r="F53" s="27">
        <f>'B-9 BC Rank sorted'!D51</f>
        <v>44</v>
      </c>
      <c r="G53" s="27">
        <f t="shared" si="9"/>
        <v>125</v>
      </c>
      <c r="H53" s="59">
        <f t="shared" si="10"/>
        <v>1.2232116645464331E-2</v>
      </c>
      <c r="I53" s="27">
        <f t="shared" si="11"/>
        <v>28</v>
      </c>
      <c r="J53" s="28">
        <f>'B-7 BC Numb sorted'!F51</f>
        <v>0</v>
      </c>
      <c r="K53" s="57">
        <f>'B-8 BC Pct sorted'!F51</f>
        <v>0</v>
      </c>
      <c r="L53" s="28">
        <f>'B-9 BC Rank sorted'!F51</f>
        <v>51</v>
      </c>
      <c r="M53" s="28">
        <f>'B-7 BC Numb sorted'!N51</f>
        <v>52</v>
      </c>
      <c r="N53" s="57">
        <f>'B-8 BC Pct sorted'!N51</f>
        <v>1.3723937714436528E-2</v>
      </c>
      <c r="O53" s="28">
        <f>'B-9 BC Rank sorted'!N51</f>
        <v>23</v>
      </c>
      <c r="P53" s="28">
        <f>'B-7 BC Numb sorted'!O51</f>
        <v>13</v>
      </c>
      <c r="Q53" s="57">
        <f>'B-8 BC Pct sorted'!O51</f>
        <v>1.2745098039215686E-2</v>
      </c>
      <c r="R53" s="28">
        <f>'B-9 BC Rank sorted'!O51</f>
        <v>23</v>
      </c>
      <c r="S53" s="28">
        <f>'B-7 BC Numb sorted'!V51</f>
        <v>13</v>
      </c>
      <c r="T53" s="57">
        <f>'B-8 BC Pct sorted'!V51</f>
        <v>1.3993541442411194E-2</v>
      </c>
      <c r="U53" s="28">
        <f>'B-9 BC Rank sorted'!V51</f>
        <v>20</v>
      </c>
      <c r="V53" s="28">
        <f>'B-7 BC Numb sorted'!AD51</f>
        <v>4</v>
      </c>
      <c r="W53" s="57">
        <f>'B-8 BC Pct sorted'!AD51</f>
        <v>1.2944983818770227E-2</v>
      </c>
      <c r="X53" s="28">
        <f>'B-9 BC Rank sorted'!AD51</f>
        <v>19</v>
      </c>
      <c r="Y53" s="28">
        <f>'B-7 BC Numb sorted'!AF51</f>
        <v>14</v>
      </c>
      <c r="Z53" s="57">
        <f>'B-8 BC Pct sorted'!AF51</f>
        <v>1.088646967340591E-2</v>
      </c>
      <c r="AA53" s="28">
        <f>'B-9 BC Rank sorted'!AF51</f>
        <v>26</v>
      </c>
      <c r="AB53" s="28">
        <f>'B-7 BC Numb sorted'!AT51</f>
        <v>29</v>
      </c>
      <c r="AC53" s="57">
        <f>'B-8 BC Pct sorted'!AT51</f>
        <v>1.0898158586997369E-2</v>
      </c>
      <c r="AD53" s="28">
        <f>'B-9 BC Rank sorted'!AT51</f>
        <v>32</v>
      </c>
      <c r="AE53" s="28">
        <f>'B-7 BC Numb sorted'!AV51</f>
        <v>0</v>
      </c>
      <c r="AF53" s="57">
        <f>'B-8 BC Pct sorted'!AV51</f>
        <v>0</v>
      </c>
      <c r="AG53" s="28">
        <f>'B-9 BC Rank sorted'!AV51</f>
        <v>43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B.</v>
      </c>
      <c r="B54" s="43">
        <f>'B-7 BC Numb sorted'!B52</f>
        <v>9</v>
      </c>
      <c r="C54" s="44" t="str">
        <f>'B-7 BC Numb sorted'!C52</f>
        <v>Access  by or to ombudsman/visitors</v>
      </c>
      <c r="D54" s="27">
        <f>'B-7 BC Numb sorted'!D52</f>
        <v>336</v>
      </c>
      <c r="E54" s="59">
        <f>'B-8 BC Pct sorted'!D52</f>
        <v>6.4650196259524355E-3</v>
      </c>
      <c r="F54" s="27">
        <f>'B-9 BC Rank sorted'!D52</f>
        <v>45</v>
      </c>
      <c r="G54" s="27">
        <f t="shared" si="9"/>
        <v>74</v>
      </c>
      <c r="H54" s="59">
        <f t="shared" si="10"/>
        <v>7.2414130541148839E-3</v>
      </c>
      <c r="I54" s="27">
        <f t="shared" si="11"/>
        <v>46</v>
      </c>
      <c r="J54" s="28">
        <f>'B-7 BC Numb sorted'!F52</f>
        <v>0</v>
      </c>
      <c r="K54" s="57">
        <f>'B-8 BC Pct sorted'!F52</f>
        <v>0</v>
      </c>
      <c r="L54" s="28">
        <f>'B-9 BC Rank sorted'!F52</f>
        <v>51</v>
      </c>
      <c r="M54" s="28">
        <f>'B-7 BC Numb sorted'!N52</f>
        <v>27</v>
      </c>
      <c r="N54" s="57">
        <f>'B-8 BC Pct sorted'!N52</f>
        <v>7.1258907363420431E-3</v>
      </c>
      <c r="O54" s="28">
        <f>'B-9 BC Rank sorted'!N52</f>
        <v>42</v>
      </c>
      <c r="P54" s="28">
        <f>'B-7 BC Numb sorted'!O52</f>
        <v>12</v>
      </c>
      <c r="Q54" s="57">
        <f>'B-8 BC Pct sorted'!O52</f>
        <v>1.1764705882352941E-2</v>
      </c>
      <c r="R54" s="28">
        <f>'B-9 BC Rank sorted'!O52</f>
        <v>27</v>
      </c>
      <c r="S54" s="28">
        <f>'B-7 BC Numb sorted'!V52</f>
        <v>3</v>
      </c>
      <c r="T54" s="57">
        <f>'B-8 BC Pct sorted'!V52</f>
        <v>3.2292787944025836E-3</v>
      </c>
      <c r="U54" s="28">
        <f>'B-9 BC Rank sorted'!V52</f>
        <v>58</v>
      </c>
      <c r="V54" s="28">
        <f>'B-7 BC Numb sorted'!AD52</f>
        <v>3</v>
      </c>
      <c r="W54" s="57">
        <f>'B-8 BC Pct sorted'!AD52</f>
        <v>9.7087378640776691E-3</v>
      </c>
      <c r="X54" s="28">
        <f>'B-9 BC Rank sorted'!AD52</f>
        <v>26</v>
      </c>
      <c r="Y54" s="28">
        <f>'B-7 BC Numb sorted'!AF52</f>
        <v>9</v>
      </c>
      <c r="Z54" s="57">
        <f>'B-8 BC Pct sorted'!AF52</f>
        <v>6.9984447900466561E-3</v>
      </c>
      <c r="AA54" s="28">
        <f>'B-9 BC Rank sorted'!AF52</f>
        <v>39</v>
      </c>
      <c r="AB54" s="28">
        <f>'B-7 BC Numb sorted'!AT52</f>
        <v>18</v>
      </c>
      <c r="AC54" s="57">
        <f>'B-8 BC Pct sorted'!AT52</f>
        <v>6.7643742953776773E-3</v>
      </c>
      <c r="AD54" s="28">
        <f>'B-9 BC Rank sorted'!AT52</f>
        <v>44</v>
      </c>
      <c r="AE54" s="28">
        <f>'B-7 BC Numb sorted'!AV52</f>
        <v>2</v>
      </c>
      <c r="AF54" s="57">
        <f>'B-8 BC Pct sorted'!AV52</f>
        <v>2.1276595744680851E-2</v>
      </c>
      <c r="AG54" s="28">
        <f>'B-9 BC Rank sorted'!AV52</f>
        <v>15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6" customHeight="1" x14ac:dyDescent="0.2">
      <c r="A55" s="31" t="str">
        <f>'B-7 BC Numb sorted'!A53</f>
        <v>L.</v>
      </c>
      <c r="B55" s="43">
        <f>'B-7 BC Numb sorted'!B53</f>
        <v>93</v>
      </c>
      <c r="C55" s="44" t="str">
        <f>'B-7 BC Numb sorted'!C53</f>
        <v>Offering inappropriate level of care</v>
      </c>
      <c r="D55" s="27">
        <f>'B-7 BC Numb sorted'!D53</f>
        <v>335</v>
      </c>
      <c r="E55" s="59">
        <f>'B-8 BC Pct sorted'!D53</f>
        <v>6.445778496113292E-3</v>
      </c>
      <c r="F55" s="27">
        <f>'B-9 BC Rank sorted'!D53</f>
        <v>46</v>
      </c>
      <c r="G55" s="27">
        <f t="shared" si="9"/>
        <v>85</v>
      </c>
      <c r="H55" s="59">
        <f t="shared" si="10"/>
        <v>8.317839318915745E-3</v>
      </c>
      <c r="I55" s="27">
        <f t="shared" si="11"/>
        <v>40</v>
      </c>
      <c r="J55" s="28">
        <f>'B-7 BC Numb sorted'!F53</f>
        <v>2</v>
      </c>
      <c r="K55" s="57">
        <f>'B-8 BC Pct sorted'!F53</f>
        <v>1.5267175572519083E-2</v>
      </c>
      <c r="L55" s="28">
        <f>'B-9 BC Rank sorted'!F53</f>
        <v>17</v>
      </c>
      <c r="M55" s="28">
        <f>'B-7 BC Numb sorted'!N53</f>
        <v>31</v>
      </c>
      <c r="N55" s="57">
        <f>'B-8 BC Pct sorted'!N53</f>
        <v>8.181578252837161E-3</v>
      </c>
      <c r="O55" s="28">
        <f>'B-9 BC Rank sorted'!N53</f>
        <v>35</v>
      </c>
      <c r="P55" s="28">
        <f>'B-7 BC Numb sorted'!O53</f>
        <v>20</v>
      </c>
      <c r="Q55" s="57">
        <f>'B-8 BC Pct sorted'!O53</f>
        <v>1.9607843137254902E-2</v>
      </c>
      <c r="R55" s="28">
        <f>'B-9 BC Rank sorted'!O53</f>
        <v>12</v>
      </c>
      <c r="S55" s="28">
        <f>'B-7 BC Numb sorted'!V53</f>
        <v>1</v>
      </c>
      <c r="T55" s="57">
        <f>'B-8 BC Pct sorted'!V53</f>
        <v>1.076426264800861E-3</v>
      </c>
      <c r="U55" s="28">
        <f>'B-9 BC Rank sorted'!V53</f>
        <v>71</v>
      </c>
      <c r="V55" s="28">
        <f>'B-7 BC Numb sorted'!AD53</f>
        <v>0</v>
      </c>
      <c r="W55" s="57">
        <f>'B-8 BC Pct sorted'!AD53</f>
        <v>0</v>
      </c>
      <c r="X55" s="28">
        <f>'B-9 BC Rank sorted'!AD53</f>
        <v>69</v>
      </c>
      <c r="Y55" s="28">
        <f>'B-7 BC Numb sorted'!AF53</f>
        <v>5</v>
      </c>
      <c r="Z55" s="57">
        <f>'B-8 BC Pct sorted'!AF53</f>
        <v>3.8880248833592537E-3</v>
      </c>
      <c r="AA55" s="28">
        <f>'B-9 BC Rank sorted'!AF53</f>
        <v>57</v>
      </c>
      <c r="AB55" s="28">
        <f>'B-7 BC Numb sorted'!AT53</f>
        <v>26</v>
      </c>
      <c r="AC55" s="57">
        <f>'B-8 BC Pct sorted'!AT53</f>
        <v>9.7707628711010894E-3</v>
      </c>
      <c r="AD55" s="28">
        <f>'B-9 BC Rank sorted'!AT53</f>
        <v>39</v>
      </c>
      <c r="AE55" s="28">
        <f>'B-7 BC Numb sorted'!AV53</f>
        <v>0</v>
      </c>
      <c r="AF55" s="57">
        <f>'B-8 BC Pct sorted'!AV53</f>
        <v>0</v>
      </c>
      <c r="AG55" s="28">
        <f>'B-9 BC Rank sorted'!AV53</f>
        <v>43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customHeight="1" x14ac:dyDescent="0.2">
      <c r="A56" s="29" t="str">
        <f>'B-7 BC Numb sorted'!A54</f>
        <v>J.</v>
      </c>
      <c r="B56" s="43">
        <f>'B-7 BC Numb sorted'!B54</f>
        <v>72</v>
      </c>
      <c r="C56" s="44" t="str">
        <f>'B-7 BC Numb sorted'!C54</f>
        <v>Snacks, time span between meals, late/missed meals</v>
      </c>
      <c r="D56" s="27">
        <f>'B-7 BC Numb sorted'!D54</f>
        <v>331</v>
      </c>
      <c r="E56" s="59">
        <f>'B-8 BC Pct sorted'!D54</f>
        <v>6.3688139767567155E-3</v>
      </c>
      <c r="F56" s="27">
        <f>'B-9 BC Rank sorted'!D54</f>
        <v>47</v>
      </c>
      <c r="G56" s="27">
        <f t="shared" si="9"/>
        <v>92</v>
      </c>
      <c r="H56" s="59">
        <f t="shared" si="10"/>
        <v>9.0028378510617485E-3</v>
      </c>
      <c r="I56" s="27">
        <f t="shared" si="11"/>
        <v>38</v>
      </c>
      <c r="J56" s="28">
        <f>'B-7 BC Numb sorted'!F54</f>
        <v>1</v>
      </c>
      <c r="K56" s="57">
        <f>'B-8 BC Pct sorted'!F54</f>
        <v>7.6335877862595417E-3</v>
      </c>
      <c r="L56" s="28">
        <f>'B-9 BC Rank sorted'!F54</f>
        <v>27</v>
      </c>
      <c r="M56" s="28">
        <f>'B-7 BC Numb sorted'!N54</f>
        <v>31</v>
      </c>
      <c r="N56" s="57">
        <f>'B-8 BC Pct sorted'!N54</f>
        <v>8.181578252837161E-3</v>
      </c>
      <c r="O56" s="28">
        <f>'B-9 BC Rank sorted'!N54</f>
        <v>35</v>
      </c>
      <c r="P56" s="28">
        <f>'B-7 BC Numb sorted'!O54</f>
        <v>10</v>
      </c>
      <c r="Q56" s="57">
        <f>'B-8 BC Pct sorted'!O54</f>
        <v>9.8039215686274508E-3</v>
      </c>
      <c r="R56" s="28">
        <f>'B-9 BC Rank sorted'!O54</f>
        <v>31</v>
      </c>
      <c r="S56" s="28">
        <f>'B-7 BC Numb sorted'!V54</f>
        <v>12</v>
      </c>
      <c r="T56" s="57">
        <f>'B-8 BC Pct sorted'!V54</f>
        <v>1.2917115177610334E-2</v>
      </c>
      <c r="U56" s="28">
        <f>'B-9 BC Rank sorted'!V54</f>
        <v>23</v>
      </c>
      <c r="V56" s="28">
        <f>'B-7 BC Numb sorted'!AD54</f>
        <v>3</v>
      </c>
      <c r="W56" s="57">
        <f>'B-8 BC Pct sorted'!AD54</f>
        <v>9.7087378640776691E-3</v>
      </c>
      <c r="X56" s="28">
        <f>'B-9 BC Rank sorted'!AD54</f>
        <v>26</v>
      </c>
      <c r="Y56" s="28">
        <f>'B-7 BC Numb sorted'!AF54</f>
        <v>18</v>
      </c>
      <c r="Z56" s="57">
        <f>'B-8 BC Pct sorted'!AF54</f>
        <v>1.3996889580093312E-2</v>
      </c>
      <c r="AA56" s="28">
        <f>'B-9 BC Rank sorted'!AF54</f>
        <v>19</v>
      </c>
      <c r="AB56" s="28">
        <f>'B-7 BC Numb sorted'!AT54</f>
        <v>17</v>
      </c>
      <c r="AC56" s="57">
        <f>'B-8 BC Pct sorted'!AT54</f>
        <v>6.3885757234122507E-3</v>
      </c>
      <c r="AD56" s="28">
        <f>'B-9 BC Rank sorted'!AT54</f>
        <v>45</v>
      </c>
      <c r="AE56" s="28">
        <f>'B-7 BC Numb sorted'!AV54</f>
        <v>0</v>
      </c>
      <c r="AF56" s="57">
        <f>'B-8 BC Pct sorted'!AV54</f>
        <v>0</v>
      </c>
      <c r="AG56" s="28">
        <f>'B-9 BC Rank sorted'!AV54</f>
        <v>43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326</v>
      </c>
      <c r="E57" s="59">
        <f>'B-8 BC Pct sorted'!D55</f>
        <v>6.2726083275609947E-3</v>
      </c>
      <c r="F57" s="27">
        <f>'B-9 BC Rank sorted'!D55</f>
        <v>48</v>
      </c>
      <c r="G57" s="27">
        <f t="shared" si="9"/>
        <v>73</v>
      </c>
      <c r="H57" s="59">
        <f t="shared" si="10"/>
        <v>7.1435561209511698E-3</v>
      </c>
      <c r="I57" s="27">
        <f t="shared" si="11"/>
        <v>47</v>
      </c>
      <c r="J57" s="28">
        <f>'B-7 BC Numb sorted'!F55</f>
        <v>2</v>
      </c>
      <c r="K57" s="57">
        <f>'B-8 BC Pct sorted'!F55</f>
        <v>1.5267175572519083E-2</v>
      </c>
      <c r="L57" s="28">
        <f>'B-9 BC Rank sorted'!F55</f>
        <v>17</v>
      </c>
      <c r="M57" s="28">
        <f>'B-7 BC Numb sorted'!N55</f>
        <v>29</v>
      </c>
      <c r="N57" s="57">
        <f>'B-8 BC Pct sorted'!N55</f>
        <v>7.6537344945896016E-3</v>
      </c>
      <c r="O57" s="28">
        <f>'B-9 BC Rank sorted'!N55</f>
        <v>39</v>
      </c>
      <c r="P57" s="28">
        <f>'B-7 BC Numb sorted'!O55</f>
        <v>1</v>
      </c>
      <c r="Q57" s="57">
        <f>'B-8 BC Pct sorted'!O55</f>
        <v>9.8039215686274508E-4</v>
      </c>
      <c r="R57" s="28">
        <f>'B-9 BC Rank sorted'!O55</f>
        <v>75</v>
      </c>
      <c r="S57" s="28">
        <f>'B-7 BC Numb sorted'!V55</f>
        <v>10</v>
      </c>
      <c r="T57" s="57">
        <f>'B-8 BC Pct sorted'!V55</f>
        <v>1.0764262648008612E-2</v>
      </c>
      <c r="U57" s="28">
        <f>'B-9 BC Rank sorted'!V55</f>
        <v>27</v>
      </c>
      <c r="V57" s="28">
        <f>'B-7 BC Numb sorted'!AD55</f>
        <v>12</v>
      </c>
      <c r="W57" s="57">
        <f>'B-8 BC Pct sorted'!AD55</f>
        <v>3.8834951456310676E-2</v>
      </c>
      <c r="X57" s="28">
        <f>'B-9 BC Rank sorted'!AD55</f>
        <v>5</v>
      </c>
      <c r="Y57" s="28">
        <f>'B-7 BC Numb sorted'!AF55</f>
        <v>18</v>
      </c>
      <c r="Z57" s="57">
        <f>'B-8 BC Pct sorted'!AF55</f>
        <v>1.3996889580093312E-2</v>
      </c>
      <c r="AA57" s="28">
        <f>'B-9 BC Rank sorted'!AF55</f>
        <v>19</v>
      </c>
      <c r="AB57" s="28">
        <f>'B-7 BC Numb sorted'!AT55</f>
        <v>1</v>
      </c>
      <c r="AC57" s="57">
        <f>'B-8 BC Pct sorted'!AT55</f>
        <v>3.7579857196542651E-4</v>
      </c>
      <c r="AD57" s="28">
        <f>'B-9 BC Rank sorted'!AT55</f>
        <v>88</v>
      </c>
      <c r="AE57" s="28">
        <f>'B-7 BC Numb sorted'!AV55</f>
        <v>0</v>
      </c>
      <c r="AF57" s="57">
        <f>'B-8 BC Pct sorted'!AV55</f>
        <v>0</v>
      </c>
      <c r="AG57" s="28">
        <f>'B-9 BC Rank sorted'!AV55</f>
        <v>43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52.15" customHeight="1" x14ac:dyDescent="0.2">
      <c r="A58" s="29" t="str">
        <f>'B-7 BC Numb sorted'!A56</f>
        <v>P.</v>
      </c>
      <c r="B58" s="43">
        <f>'B-7 BC Numb sorted'!B56</f>
        <v>117</v>
      </c>
      <c r="C58" s="44" t="str">
        <f>'B-7 BC Numb sorted'!C56</f>
        <v>Abuse/neglect/abandonment by family member/ friend/guardian or, while on visit out of facility, any other person.</v>
      </c>
      <c r="D58" s="27">
        <f>'B-7 BC Numb sorted'!D56</f>
        <v>324</v>
      </c>
      <c r="E58" s="59">
        <f>'B-8 BC Pct sorted'!D56</f>
        <v>6.234126067882706E-3</v>
      </c>
      <c r="F58" s="27">
        <f>'B-9 BC Rank sorted'!D56</f>
        <v>49</v>
      </c>
      <c r="G58" s="27">
        <f t="shared" si="9"/>
        <v>34</v>
      </c>
      <c r="H58" s="59">
        <f t="shared" si="10"/>
        <v>3.3271357275662982E-3</v>
      </c>
      <c r="I58" s="27">
        <f t="shared" si="11"/>
        <v>64</v>
      </c>
      <c r="J58" s="28">
        <f>'B-7 BC Numb sorted'!F56</f>
        <v>2</v>
      </c>
      <c r="K58" s="57">
        <f>'B-8 BC Pct sorted'!F56</f>
        <v>1.5267175572519083E-2</v>
      </c>
      <c r="L58" s="28">
        <f>'B-9 BC Rank sorted'!F56</f>
        <v>17</v>
      </c>
      <c r="M58" s="28">
        <f>'B-7 BC Numb sorted'!N56</f>
        <v>7</v>
      </c>
      <c r="N58" s="57">
        <f>'B-8 BC Pct sorted'!N56</f>
        <v>1.8474531538664556E-3</v>
      </c>
      <c r="O58" s="28">
        <f>'B-9 BC Rank sorted'!N56</f>
        <v>73</v>
      </c>
      <c r="P58" s="28">
        <f>'B-7 BC Numb sorted'!O56</f>
        <v>2</v>
      </c>
      <c r="Q58" s="57">
        <f>'B-8 BC Pct sorted'!O56</f>
        <v>1.9607843137254902E-3</v>
      </c>
      <c r="R58" s="28">
        <f>'B-9 BC Rank sorted'!O56</f>
        <v>64</v>
      </c>
      <c r="S58" s="28">
        <f>'B-7 BC Numb sorted'!V56</f>
        <v>1</v>
      </c>
      <c r="T58" s="57">
        <f>'B-8 BC Pct sorted'!V56</f>
        <v>1.076426264800861E-3</v>
      </c>
      <c r="U58" s="28">
        <f>'B-9 BC Rank sorted'!V56</f>
        <v>71</v>
      </c>
      <c r="V58" s="28">
        <f>'B-7 BC Numb sorted'!AD56</f>
        <v>2</v>
      </c>
      <c r="W58" s="57">
        <f>'B-8 BC Pct sorted'!AD56</f>
        <v>6.4724919093851136E-3</v>
      </c>
      <c r="X58" s="28">
        <f>'B-9 BC Rank sorted'!AD56</f>
        <v>43</v>
      </c>
      <c r="Y58" s="28">
        <f>'B-7 BC Numb sorted'!AF56</f>
        <v>1</v>
      </c>
      <c r="Z58" s="57">
        <f>'B-8 BC Pct sorted'!AF56</f>
        <v>7.776049766718507E-4</v>
      </c>
      <c r="AA58" s="28">
        <f>'B-9 BC Rank sorted'!AF56</f>
        <v>80</v>
      </c>
      <c r="AB58" s="28">
        <f>'B-7 BC Numb sorted'!AT56</f>
        <v>16</v>
      </c>
      <c r="AC58" s="57">
        <f>'B-8 BC Pct sorted'!AT56</f>
        <v>6.0127771514468242E-3</v>
      </c>
      <c r="AD58" s="28">
        <f>'B-9 BC Rank sorted'!AT56</f>
        <v>47</v>
      </c>
      <c r="AE58" s="28">
        <f>'B-7 BC Numb sorted'!AV56</f>
        <v>3</v>
      </c>
      <c r="AF58" s="57">
        <f>'B-8 BC Pct sorted'!AV56</f>
        <v>3.1914893617021274E-2</v>
      </c>
      <c r="AG58" s="28">
        <f>'B-9 BC Rank sorted'!AV56</f>
        <v>7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C.</v>
      </c>
      <c r="B59" s="43">
        <f>'B-7 BC Numb sorted'!B57</f>
        <v>16</v>
      </c>
      <c r="C59" s="44" t="str">
        <f>'B-7 BC Numb sorted'!C57</f>
        <v>Admission contract and/or procedure</v>
      </c>
      <c r="D59" s="27">
        <f>'B-7 BC Numb sorted'!D57</f>
        <v>317</v>
      </c>
      <c r="E59" s="59">
        <f>'B-8 BC Pct sorted'!D57</f>
        <v>6.0994381590086973E-3</v>
      </c>
      <c r="F59" s="27">
        <f>'B-9 BC Rank sorted'!D57</f>
        <v>50</v>
      </c>
      <c r="G59" s="27">
        <f t="shared" si="9"/>
        <v>43</v>
      </c>
      <c r="H59" s="59">
        <f t="shared" si="10"/>
        <v>4.20784812603973E-3</v>
      </c>
      <c r="I59" s="27">
        <f t="shared" si="11"/>
        <v>58</v>
      </c>
      <c r="J59" s="28">
        <f>'B-7 BC Numb sorted'!F57</f>
        <v>0</v>
      </c>
      <c r="K59" s="57">
        <f>'B-8 BC Pct sorted'!F57</f>
        <v>0</v>
      </c>
      <c r="L59" s="28">
        <f>'B-9 BC Rank sorted'!F57</f>
        <v>51</v>
      </c>
      <c r="M59" s="28">
        <f>'B-7 BC Numb sorted'!N57</f>
        <v>20</v>
      </c>
      <c r="N59" s="57">
        <f>'B-8 BC Pct sorted'!N57</f>
        <v>5.2784375824755873E-3</v>
      </c>
      <c r="O59" s="28">
        <f>'B-9 BC Rank sorted'!N57</f>
        <v>54</v>
      </c>
      <c r="P59" s="28">
        <f>'B-7 BC Numb sorted'!O57</f>
        <v>7</v>
      </c>
      <c r="Q59" s="57">
        <f>'B-8 BC Pct sorted'!O57</f>
        <v>6.8627450980392156E-3</v>
      </c>
      <c r="R59" s="28">
        <f>'B-9 BC Rank sorted'!O57</f>
        <v>39</v>
      </c>
      <c r="S59" s="28">
        <f>'B-7 BC Numb sorted'!V57</f>
        <v>2</v>
      </c>
      <c r="T59" s="57">
        <f>'B-8 BC Pct sorted'!V57</f>
        <v>2.1528525296017221E-3</v>
      </c>
      <c r="U59" s="28">
        <f>'B-9 BC Rank sorted'!V57</f>
        <v>67</v>
      </c>
      <c r="V59" s="28">
        <f>'B-7 BC Numb sorted'!AD57</f>
        <v>3</v>
      </c>
      <c r="W59" s="57">
        <f>'B-8 BC Pct sorted'!AD57</f>
        <v>9.7087378640776691E-3</v>
      </c>
      <c r="X59" s="28">
        <f>'B-9 BC Rank sorted'!AD57</f>
        <v>26</v>
      </c>
      <c r="Y59" s="28">
        <f>'B-7 BC Numb sorted'!AF57</f>
        <v>2</v>
      </c>
      <c r="Z59" s="57">
        <f>'B-8 BC Pct sorted'!AF57</f>
        <v>1.5552099533437014E-3</v>
      </c>
      <c r="AA59" s="28">
        <f>'B-9 BC Rank sorted'!AF57</f>
        <v>71</v>
      </c>
      <c r="AB59" s="28">
        <f>'B-7 BC Numb sorted'!AT57</f>
        <v>7</v>
      </c>
      <c r="AC59" s="57">
        <f>'B-8 BC Pct sorted'!AT57</f>
        <v>2.6305900037579856E-3</v>
      </c>
      <c r="AD59" s="28">
        <f>'B-9 BC Rank sorted'!AT57</f>
        <v>64</v>
      </c>
      <c r="AE59" s="28">
        <f>'B-7 BC Numb sorted'!AV57</f>
        <v>2</v>
      </c>
      <c r="AF59" s="57">
        <f>'B-8 BC Pct sorted'!AV57</f>
        <v>2.1276595744680851E-2</v>
      </c>
      <c r="AG59" s="28">
        <f>'B-9 BC Rank sorted'!AV57</f>
        <v>15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D.</v>
      </c>
      <c r="B60" s="43">
        <f>'B-7 BC Numb sorted'!B58</f>
        <v>34</v>
      </c>
      <c r="C60" s="44" t="str">
        <f>'B-7 BC Numb sorted'!C58</f>
        <v>Reprisal, retaliation</v>
      </c>
      <c r="D60" s="27">
        <f>'B-7 BC Numb sorted'!D58</f>
        <v>311</v>
      </c>
      <c r="E60" s="59">
        <f>'B-8 BC Pct sorted'!D58</f>
        <v>5.983991379973832E-3</v>
      </c>
      <c r="F60" s="27">
        <f>'B-9 BC Rank sorted'!D58</f>
        <v>51</v>
      </c>
      <c r="G60" s="27">
        <f t="shared" si="9"/>
        <v>118</v>
      </c>
      <c r="H60" s="59">
        <f t="shared" si="10"/>
        <v>1.1547118113318329E-2</v>
      </c>
      <c r="I60" s="27">
        <f t="shared" si="11"/>
        <v>29</v>
      </c>
      <c r="J60" s="28">
        <f>'B-7 BC Numb sorted'!F58</f>
        <v>0</v>
      </c>
      <c r="K60" s="57">
        <f>'B-8 BC Pct sorted'!F58</f>
        <v>0</v>
      </c>
      <c r="L60" s="28">
        <f>'B-9 BC Rank sorted'!F58</f>
        <v>51</v>
      </c>
      <c r="M60" s="28">
        <f>'B-7 BC Numb sorted'!N58</f>
        <v>69</v>
      </c>
      <c r="N60" s="57">
        <f>'B-8 BC Pct sorted'!N58</f>
        <v>1.8210609659540775E-2</v>
      </c>
      <c r="O60" s="28">
        <f>'B-9 BC Rank sorted'!N58</f>
        <v>14</v>
      </c>
      <c r="P60" s="28">
        <f>'B-7 BC Numb sorted'!O58</f>
        <v>15</v>
      </c>
      <c r="Q60" s="57">
        <f>'B-8 BC Pct sorted'!O58</f>
        <v>1.4705882352941176E-2</v>
      </c>
      <c r="R60" s="28">
        <f>'B-9 BC Rank sorted'!O58</f>
        <v>21</v>
      </c>
      <c r="S60" s="28">
        <f>'B-7 BC Numb sorted'!V58</f>
        <v>4</v>
      </c>
      <c r="T60" s="57">
        <f>'B-8 BC Pct sorted'!V58</f>
        <v>4.3057050592034442E-3</v>
      </c>
      <c r="U60" s="28">
        <f>'B-9 BC Rank sorted'!V58</f>
        <v>49</v>
      </c>
      <c r="V60" s="28">
        <f>'B-7 BC Numb sorted'!AD58</f>
        <v>0</v>
      </c>
      <c r="W60" s="57">
        <f>'B-8 BC Pct sorted'!AD58</f>
        <v>0</v>
      </c>
      <c r="X60" s="28">
        <f>'B-9 BC Rank sorted'!AD58</f>
        <v>69</v>
      </c>
      <c r="Y60" s="28">
        <f>'B-7 BC Numb sorted'!AF58</f>
        <v>7</v>
      </c>
      <c r="Z60" s="57">
        <f>'B-8 BC Pct sorted'!AF58</f>
        <v>5.4432348367029551E-3</v>
      </c>
      <c r="AA60" s="28">
        <f>'B-9 BC Rank sorted'!AF58</f>
        <v>45</v>
      </c>
      <c r="AB60" s="28">
        <f>'B-7 BC Numb sorted'!AT58</f>
        <v>23</v>
      </c>
      <c r="AC60" s="57">
        <f>'B-8 BC Pct sorted'!AT58</f>
        <v>8.6433671552048098E-3</v>
      </c>
      <c r="AD60" s="28">
        <f>'B-9 BC Rank sorted'!AT58</f>
        <v>40</v>
      </c>
      <c r="AE60" s="28">
        <f>'B-7 BC Numb sorted'!AV58</f>
        <v>0</v>
      </c>
      <c r="AF60" s="57">
        <f>'B-8 BC Pct sorted'!AV58</f>
        <v>0</v>
      </c>
      <c r="AG60" s="28">
        <f>'B-9 BC Rank sorted'!AV58</f>
        <v>43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15" customHeight="1" x14ac:dyDescent="0.2">
      <c r="A61" s="31" t="str">
        <f>'B-7 BC Numb sorted'!A59</f>
        <v>F.</v>
      </c>
      <c r="B61" s="43">
        <f>'B-7 BC Numb sorted'!B59</f>
        <v>46</v>
      </c>
      <c r="C61" s="44" t="str">
        <f>'B-7 BC Numb sorted'!C59</f>
        <v>Physician services, including podiatrist</v>
      </c>
      <c r="D61" s="27">
        <f>'B-7 BC Numb sorted'!D59</f>
        <v>299</v>
      </c>
      <c r="E61" s="59">
        <f>'B-8 BC Pct sorted'!D59</f>
        <v>5.7530978219041025E-3</v>
      </c>
      <c r="F61" s="27">
        <f>'B-9 BC Rank sorted'!D59</f>
        <v>52</v>
      </c>
      <c r="G61" s="27">
        <f t="shared" si="9"/>
        <v>93</v>
      </c>
      <c r="H61" s="59">
        <f t="shared" si="10"/>
        <v>9.1006947842254618E-3</v>
      </c>
      <c r="I61" s="27">
        <f t="shared" si="11"/>
        <v>37</v>
      </c>
      <c r="J61" s="28">
        <f>'B-7 BC Numb sorted'!F59</f>
        <v>1</v>
      </c>
      <c r="K61" s="57">
        <f>'B-8 BC Pct sorted'!F59</f>
        <v>7.6335877862595417E-3</v>
      </c>
      <c r="L61" s="28">
        <f>'B-9 BC Rank sorted'!F59</f>
        <v>27</v>
      </c>
      <c r="M61" s="28">
        <f>'B-7 BC Numb sorted'!N59</f>
        <v>36</v>
      </c>
      <c r="N61" s="57">
        <f>'B-8 BC Pct sorted'!N59</f>
        <v>9.5011876484560574E-3</v>
      </c>
      <c r="O61" s="28">
        <f>'B-9 BC Rank sorted'!N59</f>
        <v>31</v>
      </c>
      <c r="P61" s="28">
        <f>'B-7 BC Numb sorted'!O59</f>
        <v>6</v>
      </c>
      <c r="Q61" s="57">
        <f>'B-8 BC Pct sorted'!O59</f>
        <v>5.8823529411764705E-3</v>
      </c>
      <c r="R61" s="28">
        <f>'B-9 BC Rank sorted'!O59</f>
        <v>42</v>
      </c>
      <c r="S61" s="28">
        <f>'B-7 BC Numb sorted'!V59</f>
        <v>12</v>
      </c>
      <c r="T61" s="57">
        <f>'B-8 BC Pct sorted'!V59</f>
        <v>1.2917115177610334E-2</v>
      </c>
      <c r="U61" s="28">
        <f>'B-9 BC Rank sorted'!V59</f>
        <v>23</v>
      </c>
      <c r="V61" s="28">
        <f>'B-7 BC Numb sorted'!AD59</f>
        <v>3</v>
      </c>
      <c r="W61" s="57">
        <f>'B-8 BC Pct sorted'!AD59</f>
        <v>9.7087378640776691E-3</v>
      </c>
      <c r="X61" s="28">
        <f>'B-9 BC Rank sorted'!AD59</f>
        <v>26</v>
      </c>
      <c r="Y61" s="28">
        <f>'B-7 BC Numb sorted'!AF59</f>
        <v>7</v>
      </c>
      <c r="Z61" s="57">
        <f>'B-8 BC Pct sorted'!AF59</f>
        <v>5.4432348367029551E-3</v>
      </c>
      <c r="AA61" s="28">
        <f>'B-9 BC Rank sorted'!AF59</f>
        <v>45</v>
      </c>
      <c r="AB61" s="28">
        <f>'B-7 BC Numb sorted'!AT59</f>
        <v>28</v>
      </c>
      <c r="AC61" s="57">
        <f>'B-8 BC Pct sorted'!AT59</f>
        <v>1.0522360015031942E-2</v>
      </c>
      <c r="AD61" s="28">
        <f>'B-9 BC Rank sorted'!AT59</f>
        <v>33</v>
      </c>
      <c r="AE61" s="28">
        <f>'B-7 BC Numb sorted'!AV59</f>
        <v>0</v>
      </c>
      <c r="AF61" s="57">
        <f>'B-8 BC Pct sorted'!AV59</f>
        <v>0</v>
      </c>
      <c r="AG61" s="28">
        <f>'B-9 BC Rank sorted'!AV59</f>
        <v>43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6" customHeight="1" x14ac:dyDescent="0.2">
      <c r="A62" s="29" t="str">
        <f>'B-7 BC Numb sorted'!A60</f>
        <v>D.</v>
      </c>
      <c r="B62" s="43">
        <f>'B-7 BC Numb sorted'!B60</f>
        <v>32</v>
      </c>
      <c r="C62" s="44" t="str">
        <f>'B-7 BC Numb sorted'!C60</f>
        <v>Privacy in treatment, confidentiality</v>
      </c>
      <c r="D62" s="27">
        <f>'B-7 BC Numb sorted'!D60</f>
        <v>286</v>
      </c>
      <c r="E62" s="59">
        <f>'B-8 BC Pct sorted'!D60</f>
        <v>5.5029631339952286E-3</v>
      </c>
      <c r="F62" s="27">
        <f>'B-9 BC Rank sorted'!D60</f>
        <v>53</v>
      </c>
      <c r="G62" s="27">
        <f t="shared" si="9"/>
        <v>49</v>
      </c>
      <c r="H62" s="59">
        <f t="shared" si="10"/>
        <v>4.7949897250220176E-3</v>
      </c>
      <c r="I62" s="27">
        <f t="shared" si="11"/>
        <v>55</v>
      </c>
      <c r="J62" s="28">
        <f>'B-7 BC Numb sorted'!F60</f>
        <v>0</v>
      </c>
      <c r="K62" s="57">
        <f>'B-8 BC Pct sorted'!F60</f>
        <v>0</v>
      </c>
      <c r="L62" s="28">
        <f>'B-9 BC Rank sorted'!F60</f>
        <v>51</v>
      </c>
      <c r="M62" s="28">
        <f>'B-7 BC Numb sorted'!N60</f>
        <v>13</v>
      </c>
      <c r="N62" s="57">
        <f>'B-8 BC Pct sorted'!N60</f>
        <v>3.4309844286091319E-3</v>
      </c>
      <c r="O62" s="28">
        <f>'B-9 BC Rank sorted'!N60</f>
        <v>61</v>
      </c>
      <c r="P62" s="28">
        <f>'B-7 BC Numb sorted'!O60</f>
        <v>7</v>
      </c>
      <c r="Q62" s="57">
        <f>'B-8 BC Pct sorted'!O60</f>
        <v>6.8627450980392156E-3</v>
      </c>
      <c r="R62" s="28">
        <f>'B-9 BC Rank sorted'!O60</f>
        <v>39</v>
      </c>
      <c r="S62" s="28">
        <f>'B-7 BC Numb sorted'!V60</f>
        <v>7</v>
      </c>
      <c r="T62" s="57">
        <f>'B-8 BC Pct sorted'!V60</f>
        <v>7.5349838536060282E-3</v>
      </c>
      <c r="U62" s="28">
        <f>'B-9 BC Rank sorted'!V60</f>
        <v>35</v>
      </c>
      <c r="V62" s="28">
        <f>'B-7 BC Numb sorted'!AD60</f>
        <v>0</v>
      </c>
      <c r="W62" s="57">
        <f>'B-8 BC Pct sorted'!AD60</f>
        <v>0</v>
      </c>
      <c r="X62" s="28">
        <f>'B-9 BC Rank sorted'!AD60</f>
        <v>69</v>
      </c>
      <c r="Y62" s="28">
        <f>'B-7 BC Numb sorted'!AF60</f>
        <v>12</v>
      </c>
      <c r="Z62" s="57">
        <f>'B-8 BC Pct sorted'!AF60</f>
        <v>9.3312597200622092E-3</v>
      </c>
      <c r="AA62" s="28">
        <f>'B-9 BC Rank sorted'!AF60</f>
        <v>30</v>
      </c>
      <c r="AB62" s="28">
        <f>'B-7 BC Numb sorted'!AT60</f>
        <v>10</v>
      </c>
      <c r="AC62" s="57">
        <f>'B-8 BC Pct sorted'!AT60</f>
        <v>3.7579857196542651E-3</v>
      </c>
      <c r="AD62" s="28">
        <f>'B-9 BC Rank sorted'!AT60</f>
        <v>54</v>
      </c>
      <c r="AE62" s="28">
        <f>'B-7 BC Numb sorted'!AV60</f>
        <v>0</v>
      </c>
      <c r="AF62" s="57">
        <f>'B-8 BC Pct sorted'!AV60</f>
        <v>0</v>
      </c>
      <c r="AG62" s="28">
        <f>'B-9 BC Rank sorted'!AV60</f>
        <v>43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39.6" customHeight="1" x14ac:dyDescent="0.2">
      <c r="A63" s="29" t="str">
        <f>'B-7 BC Numb sorted'!A61</f>
        <v>P.</v>
      </c>
      <c r="B63" s="43">
        <f>'B-7 BC Numb sorted'!B61</f>
        <v>128</v>
      </c>
      <c r="C63" s="44" t="str">
        <f>'B-7 BC Numb sorted'!C61</f>
        <v>Request for less restrictive placement ('Other:  System/Others' pre FFY 2007)</v>
      </c>
      <c r="D63" s="27">
        <f>'B-7 BC Numb sorted'!D61</f>
        <v>286</v>
      </c>
      <c r="E63" s="59">
        <f>'B-8 BC Pct sorted'!D61</f>
        <v>5.5029631339952286E-3</v>
      </c>
      <c r="F63" s="27">
        <f>'B-9 BC Rank sorted'!D61</f>
        <v>53</v>
      </c>
      <c r="G63" s="27">
        <f t="shared" si="9"/>
        <v>67</v>
      </c>
      <c r="H63" s="59">
        <f t="shared" si="10"/>
        <v>6.5564145219688813E-3</v>
      </c>
      <c r="I63" s="27">
        <f t="shared" si="11"/>
        <v>50</v>
      </c>
      <c r="J63" s="28">
        <f>'B-7 BC Numb sorted'!F61</f>
        <v>0</v>
      </c>
      <c r="K63" s="57">
        <f>'B-8 BC Pct sorted'!F61</f>
        <v>0</v>
      </c>
      <c r="L63" s="28">
        <f>'B-9 BC Rank sorted'!F61</f>
        <v>51</v>
      </c>
      <c r="M63" s="28">
        <f>'B-7 BC Numb sorted'!N61</f>
        <v>25</v>
      </c>
      <c r="N63" s="57">
        <f>'B-8 BC Pct sorted'!N61</f>
        <v>6.5980469780944836E-3</v>
      </c>
      <c r="O63" s="28">
        <f>'B-9 BC Rank sorted'!N61</f>
        <v>45</v>
      </c>
      <c r="P63" s="28">
        <f>'B-7 BC Numb sorted'!O61</f>
        <v>6</v>
      </c>
      <c r="Q63" s="57">
        <f>'B-8 BC Pct sorted'!O61</f>
        <v>5.8823529411764705E-3</v>
      </c>
      <c r="R63" s="28">
        <f>'B-9 BC Rank sorted'!O61</f>
        <v>42</v>
      </c>
      <c r="S63" s="28">
        <f>'B-7 BC Numb sorted'!V61</f>
        <v>7</v>
      </c>
      <c r="T63" s="57">
        <f>'B-8 BC Pct sorted'!V61</f>
        <v>7.5349838536060282E-3</v>
      </c>
      <c r="U63" s="28">
        <f>'B-9 BC Rank sorted'!V61</f>
        <v>35</v>
      </c>
      <c r="V63" s="28">
        <f>'B-7 BC Numb sorted'!AD61</f>
        <v>0</v>
      </c>
      <c r="W63" s="57">
        <f>'B-8 BC Pct sorted'!AD61</f>
        <v>0</v>
      </c>
      <c r="X63" s="28">
        <f>'B-9 BC Rank sorted'!AD61</f>
        <v>69</v>
      </c>
      <c r="Y63" s="28">
        <f>'B-7 BC Numb sorted'!AF61</f>
        <v>20</v>
      </c>
      <c r="Z63" s="57">
        <f>'B-8 BC Pct sorted'!AF61</f>
        <v>1.5552099533437015E-2</v>
      </c>
      <c r="AA63" s="28">
        <f>'B-9 BC Rank sorted'!AF61</f>
        <v>15</v>
      </c>
      <c r="AB63" s="28">
        <f>'B-7 BC Numb sorted'!AT61</f>
        <v>9</v>
      </c>
      <c r="AC63" s="57">
        <f>'B-8 BC Pct sorted'!AT61</f>
        <v>3.3821871476888386E-3</v>
      </c>
      <c r="AD63" s="28">
        <f>'B-9 BC Rank sorted'!AT61</f>
        <v>57</v>
      </c>
      <c r="AE63" s="28">
        <f>'B-7 BC Numb sorted'!AV61</f>
        <v>0</v>
      </c>
      <c r="AF63" s="57">
        <f>'B-8 BC Pct sorted'!AV61</f>
        <v>0</v>
      </c>
      <c r="AG63" s="28">
        <f>'B-9 BC Rank sorted'!AV61</f>
        <v>43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F.</v>
      </c>
      <c r="B64" s="43">
        <f>'B-7 BC Numb sorted'!B62</f>
        <v>47</v>
      </c>
      <c r="C64" s="44" t="str">
        <f>'B-7 BC Numb sorted'!C62</f>
        <v>Pressure sores, not turned</v>
      </c>
      <c r="D64" s="27">
        <f>'B-7 BC Numb sorted'!D62</f>
        <v>278</v>
      </c>
      <c r="E64" s="59">
        <f>'B-8 BC Pct sorted'!D62</f>
        <v>5.3490340952820747E-3</v>
      </c>
      <c r="F64" s="27">
        <f>'B-9 BC Rank sorted'!D62</f>
        <v>55</v>
      </c>
      <c r="G64" s="27">
        <f t="shared" si="9"/>
        <v>25</v>
      </c>
      <c r="H64" s="59">
        <f t="shared" si="10"/>
        <v>2.4464233290928663E-3</v>
      </c>
      <c r="I64" s="27">
        <f t="shared" si="11"/>
        <v>70</v>
      </c>
      <c r="J64" s="28">
        <f>'B-7 BC Numb sorted'!F62</f>
        <v>0</v>
      </c>
      <c r="K64" s="57">
        <f>'B-8 BC Pct sorted'!F62</f>
        <v>0</v>
      </c>
      <c r="L64" s="28">
        <f>'B-9 BC Rank sorted'!F62</f>
        <v>51</v>
      </c>
      <c r="M64" s="28">
        <f>'B-7 BC Numb sorted'!N62</f>
        <v>12</v>
      </c>
      <c r="N64" s="57">
        <f>'B-8 BC Pct sorted'!N62</f>
        <v>3.1670625494853522E-3</v>
      </c>
      <c r="O64" s="28">
        <f>'B-9 BC Rank sorted'!N62</f>
        <v>62</v>
      </c>
      <c r="P64" s="28">
        <f>'B-7 BC Numb sorted'!O62</f>
        <v>2</v>
      </c>
      <c r="Q64" s="57">
        <f>'B-8 BC Pct sorted'!O62</f>
        <v>1.9607843137254902E-3</v>
      </c>
      <c r="R64" s="28">
        <f>'B-9 BC Rank sorted'!O62</f>
        <v>64</v>
      </c>
      <c r="S64" s="28">
        <f>'B-7 BC Numb sorted'!V62</f>
        <v>2</v>
      </c>
      <c r="T64" s="57">
        <f>'B-8 BC Pct sorted'!V62</f>
        <v>2.1528525296017221E-3</v>
      </c>
      <c r="U64" s="28">
        <f>'B-9 BC Rank sorted'!V62</f>
        <v>67</v>
      </c>
      <c r="V64" s="28">
        <f>'B-7 BC Numb sorted'!AD62</f>
        <v>0</v>
      </c>
      <c r="W64" s="57">
        <f>'B-8 BC Pct sorted'!AD62</f>
        <v>0</v>
      </c>
      <c r="X64" s="28">
        <f>'B-9 BC Rank sorted'!AD62</f>
        <v>69</v>
      </c>
      <c r="Y64" s="28">
        <f>'B-7 BC Numb sorted'!AF62</f>
        <v>2</v>
      </c>
      <c r="Z64" s="57">
        <f>'B-8 BC Pct sorted'!AF62</f>
        <v>1.5552099533437014E-3</v>
      </c>
      <c r="AA64" s="28">
        <f>'B-9 BC Rank sorted'!AF62</f>
        <v>71</v>
      </c>
      <c r="AB64" s="28">
        <f>'B-7 BC Numb sorted'!AT62</f>
        <v>7</v>
      </c>
      <c r="AC64" s="57">
        <f>'B-8 BC Pct sorted'!AT62</f>
        <v>2.6305900037579856E-3</v>
      </c>
      <c r="AD64" s="28">
        <f>'B-9 BC Rank sorted'!AT62</f>
        <v>64</v>
      </c>
      <c r="AE64" s="28">
        <f>'B-7 BC Numb sorted'!AV62</f>
        <v>0</v>
      </c>
      <c r="AF64" s="57">
        <f>'B-8 BC Pct sorted'!AV62</f>
        <v>0</v>
      </c>
      <c r="AG64" s="28">
        <f>'B-9 BC Rank sorted'!AV62</f>
        <v>43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K.</v>
      </c>
      <c r="B65" s="43">
        <f>'B-7 BC Numb sorted'!B63</f>
        <v>80</v>
      </c>
      <c r="C65" s="44" t="str">
        <f>'B-7 BC Numb sorted'!C63</f>
        <v>Furnishings, storage for residents</v>
      </c>
      <c r="D65" s="27">
        <f>'B-7 BC Numb sorted'!D63</f>
        <v>278</v>
      </c>
      <c r="E65" s="59">
        <f>'B-8 BC Pct sorted'!D63</f>
        <v>5.3490340952820747E-3</v>
      </c>
      <c r="F65" s="27">
        <f>'B-9 BC Rank sorted'!D63</f>
        <v>55</v>
      </c>
      <c r="G65" s="27">
        <f t="shared" si="9"/>
        <v>58</v>
      </c>
      <c r="H65" s="59">
        <f t="shared" si="10"/>
        <v>5.6757021234954495E-3</v>
      </c>
      <c r="I65" s="27">
        <f t="shared" si="11"/>
        <v>53</v>
      </c>
      <c r="J65" s="28">
        <f>'B-7 BC Numb sorted'!F63</f>
        <v>1</v>
      </c>
      <c r="K65" s="57">
        <f>'B-8 BC Pct sorted'!F63</f>
        <v>7.6335877862595417E-3</v>
      </c>
      <c r="L65" s="28">
        <f>'B-9 BC Rank sorted'!F63</f>
        <v>27</v>
      </c>
      <c r="M65" s="28">
        <f>'B-7 BC Numb sorted'!N63</f>
        <v>15</v>
      </c>
      <c r="N65" s="57">
        <f>'B-8 BC Pct sorted'!N63</f>
        <v>3.95882818685669E-3</v>
      </c>
      <c r="O65" s="28">
        <f>'B-9 BC Rank sorted'!N63</f>
        <v>59</v>
      </c>
      <c r="P65" s="28">
        <f>'B-7 BC Numb sorted'!O63</f>
        <v>8</v>
      </c>
      <c r="Q65" s="57">
        <f>'B-8 BC Pct sorted'!O63</f>
        <v>7.8431372549019607E-3</v>
      </c>
      <c r="R65" s="28">
        <f>'B-9 BC Rank sorted'!O63</f>
        <v>34</v>
      </c>
      <c r="S65" s="28">
        <f>'B-7 BC Numb sorted'!V63</f>
        <v>13</v>
      </c>
      <c r="T65" s="57">
        <f>'B-8 BC Pct sorted'!V63</f>
        <v>1.3993541442411194E-2</v>
      </c>
      <c r="U65" s="28">
        <f>'B-9 BC Rank sorted'!V63</f>
        <v>20</v>
      </c>
      <c r="V65" s="28">
        <f>'B-7 BC Numb sorted'!AD63</f>
        <v>3</v>
      </c>
      <c r="W65" s="57">
        <f>'B-8 BC Pct sorted'!AD63</f>
        <v>9.7087378640776691E-3</v>
      </c>
      <c r="X65" s="28">
        <f>'B-9 BC Rank sorted'!AD63</f>
        <v>26</v>
      </c>
      <c r="Y65" s="28">
        <f>'B-7 BC Numb sorted'!AF63</f>
        <v>12</v>
      </c>
      <c r="Z65" s="57">
        <f>'B-8 BC Pct sorted'!AF63</f>
        <v>9.3312597200622092E-3</v>
      </c>
      <c r="AA65" s="28">
        <f>'B-9 BC Rank sorted'!AF63</f>
        <v>30</v>
      </c>
      <c r="AB65" s="28">
        <f>'B-7 BC Numb sorted'!AT63</f>
        <v>5</v>
      </c>
      <c r="AC65" s="57">
        <f>'B-8 BC Pct sorted'!AT63</f>
        <v>1.8789928598271326E-3</v>
      </c>
      <c r="AD65" s="28">
        <f>'B-9 BC Rank sorted'!AT63</f>
        <v>71</v>
      </c>
      <c r="AE65" s="28">
        <f>'B-7 BC Numb sorted'!AV63</f>
        <v>1</v>
      </c>
      <c r="AF65" s="57">
        <f>'B-8 BC Pct sorted'!AV63</f>
        <v>1.0638297872340425E-2</v>
      </c>
      <c r="AG65" s="28">
        <f>'B-9 BC Rank sorted'!AV63</f>
        <v>25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15" customHeight="1" x14ac:dyDescent="0.2">
      <c r="A66" s="29" t="str">
        <f>'B-7 BC Numb sorted'!A64</f>
        <v>B.</v>
      </c>
      <c r="B66" s="30">
        <f>'B-7 BC Numb sorted'!B64</f>
        <v>12</v>
      </c>
      <c r="C66" s="26" t="str">
        <f>'B-7 BC Numb sorted'!C64</f>
        <v>Info. re medical condition, treatment, and any changes</v>
      </c>
      <c r="D66" s="27">
        <f>'B-7 BC Numb sorted'!D64</f>
        <v>266</v>
      </c>
      <c r="E66" s="59">
        <f>'B-8 BC Pct sorted'!D64</f>
        <v>5.1181405372123451E-3</v>
      </c>
      <c r="F66" s="27">
        <f>'B-9 BC Rank sorted'!D64</f>
        <v>57</v>
      </c>
      <c r="G66" s="27">
        <f t="shared" si="9"/>
        <v>57</v>
      </c>
      <c r="H66" s="59">
        <f t="shared" si="10"/>
        <v>5.5778451903317353E-3</v>
      </c>
      <c r="I66" s="27">
        <f t="shared" si="11"/>
        <v>54</v>
      </c>
      <c r="J66" s="28">
        <f>'B-7 BC Numb sorted'!F64</f>
        <v>0</v>
      </c>
      <c r="K66" s="57">
        <f>'B-8 BC Pct sorted'!F64</f>
        <v>0</v>
      </c>
      <c r="L66" s="28">
        <f>'B-9 BC Rank sorted'!F64</f>
        <v>51</v>
      </c>
      <c r="M66" s="28">
        <f>'B-7 BC Numb sorted'!N64</f>
        <v>21</v>
      </c>
      <c r="N66" s="57">
        <f>'B-8 BC Pct sorted'!N64</f>
        <v>5.5423594615993665E-3</v>
      </c>
      <c r="O66" s="28">
        <f>'B-9 BC Rank sorted'!N64</f>
        <v>50</v>
      </c>
      <c r="P66" s="28">
        <f>'B-7 BC Numb sorted'!O64</f>
        <v>4</v>
      </c>
      <c r="Q66" s="57">
        <f>'B-8 BC Pct sorted'!O64</f>
        <v>3.9215686274509803E-3</v>
      </c>
      <c r="R66" s="28">
        <f>'B-9 BC Rank sorted'!O64</f>
        <v>53</v>
      </c>
      <c r="S66" s="28">
        <f>'B-7 BC Numb sorted'!V64</f>
        <v>3</v>
      </c>
      <c r="T66" s="57">
        <f>'B-8 BC Pct sorted'!V64</f>
        <v>3.2292787944025836E-3</v>
      </c>
      <c r="U66" s="28">
        <f>'B-9 BC Rank sorted'!V64</f>
        <v>58</v>
      </c>
      <c r="V66" s="28">
        <f>'B-7 BC Numb sorted'!AD64</f>
        <v>1</v>
      </c>
      <c r="W66" s="57">
        <f>'B-8 BC Pct sorted'!AD64</f>
        <v>3.2362459546925568E-3</v>
      </c>
      <c r="X66" s="28">
        <f>'B-9 BC Rank sorted'!AD64</f>
        <v>51</v>
      </c>
      <c r="Y66" s="28">
        <f>'B-7 BC Numb sorted'!AF64</f>
        <v>12</v>
      </c>
      <c r="Z66" s="57">
        <f>'B-8 BC Pct sorted'!AF64</f>
        <v>9.3312597200622092E-3</v>
      </c>
      <c r="AA66" s="28">
        <f>'B-9 BC Rank sorted'!AF64</f>
        <v>30</v>
      </c>
      <c r="AB66" s="28">
        <f>'B-7 BC Numb sorted'!AT64</f>
        <v>15</v>
      </c>
      <c r="AC66" s="57">
        <f>'B-8 BC Pct sorted'!AT64</f>
        <v>5.6369785794813977E-3</v>
      </c>
      <c r="AD66" s="28">
        <f>'B-9 BC Rank sorted'!AT64</f>
        <v>50</v>
      </c>
      <c r="AE66" s="28">
        <f>'B-7 BC Numb sorted'!AV64</f>
        <v>1</v>
      </c>
      <c r="AF66" s="57">
        <f>'B-8 BC Pct sorted'!AV64</f>
        <v>1.0638297872340425E-2</v>
      </c>
      <c r="AG66" s="28">
        <f>'B-9 BC Rank sorted'!AV64</f>
        <v>25</v>
      </c>
    </row>
    <row r="67" spans="1:123" s="33" customFormat="1" ht="25.15" customHeight="1" x14ac:dyDescent="0.2">
      <c r="A67" s="29" t="str">
        <f>'B-7 BC Numb sorted'!A65</f>
        <v>P.</v>
      </c>
      <c r="B67" s="30">
        <f>'B-7 BC Numb sorted'!B65</f>
        <v>127</v>
      </c>
      <c r="C67" s="26" t="str">
        <f>'B-7 BC Numb sorted'!C65</f>
        <v>SSA, SSI, VA, Other Benefits/Agencies</v>
      </c>
      <c r="D67" s="27">
        <f>'B-7 BC Numb sorted'!D65</f>
        <v>265</v>
      </c>
      <c r="E67" s="59">
        <f>'B-8 BC Pct sorted'!D65</f>
        <v>5.0988994073732008E-3</v>
      </c>
      <c r="F67" s="27">
        <f>'B-9 BC Rank sorted'!D65</f>
        <v>58</v>
      </c>
      <c r="G67" s="27">
        <f t="shared" si="9"/>
        <v>27</v>
      </c>
      <c r="H67" s="59">
        <f t="shared" si="10"/>
        <v>2.6421371954202955E-3</v>
      </c>
      <c r="I67" s="27">
        <f t="shared" si="11"/>
        <v>68</v>
      </c>
      <c r="J67" s="28">
        <f>'B-7 BC Numb sorted'!F65</f>
        <v>0</v>
      </c>
      <c r="K67" s="57">
        <f>'B-8 BC Pct sorted'!F65</f>
        <v>0</v>
      </c>
      <c r="L67" s="28">
        <f>'B-9 BC Rank sorted'!F65</f>
        <v>51</v>
      </c>
      <c r="M67" s="28">
        <f>'B-7 BC Numb sorted'!N65</f>
        <v>1</v>
      </c>
      <c r="N67" s="57">
        <f>'B-8 BC Pct sorted'!N65</f>
        <v>2.6392187912377939E-4</v>
      </c>
      <c r="O67" s="28">
        <f>'B-9 BC Rank sorted'!N65</f>
        <v>97</v>
      </c>
      <c r="P67" s="28">
        <f>'B-7 BC Numb sorted'!O65</f>
        <v>5</v>
      </c>
      <c r="Q67" s="57">
        <f>'B-8 BC Pct sorted'!O65</f>
        <v>4.9019607843137254E-3</v>
      </c>
      <c r="R67" s="28">
        <f>'B-9 BC Rank sorted'!O65</f>
        <v>45</v>
      </c>
      <c r="S67" s="28">
        <f>'B-7 BC Numb sorted'!V65</f>
        <v>5</v>
      </c>
      <c r="T67" s="57">
        <f>'B-8 BC Pct sorted'!V65</f>
        <v>5.3821313240043061E-3</v>
      </c>
      <c r="U67" s="28">
        <f>'B-9 BC Rank sorted'!V65</f>
        <v>44</v>
      </c>
      <c r="V67" s="28">
        <f>'B-7 BC Numb sorted'!AD65</f>
        <v>1</v>
      </c>
      <c r="W67" s="57">
        <f>'B-8 BC Pct sorted'!AD65</f>
        <v>3.2362459546925568E-3</v>
      </c>
      <c r="X67" s="28">
        <f>'B-9 BC Rank sorted'!AD65</f>
        <v>51</v>
      </c>
      <c r="Y67" s="28">
        <f>'B-7 BC Numb sorted'!AF65</f>
        <v>13</v>
      </c>
      <c r="Z67" s="57">
        <f>'B-8 BC Pct sorted'!AF65</f>
        <v>1.010886469673406E-2</v>
      </c>
      <c r="AA67" s="28">
        <f>'B-9 BC Rank sorted'!AF65</f>
        <v>28</v>
      </c>
      <c r="AB67" s="28">
        <f>'B-7 BC Numb sorted'!AT65</f>
        <v>1</v>
      </c>
      <c r="AC67" s="57">
        <f>'B-8 BC Pct sorted'!AT65</f>
        <v>3.7579857196542651E-4</v>
      </c>
      <c r="AD67" s="28">
        <f>'B-9 BC Rank sorted'!AT65</f>
        <v>88</v>
      </c>
      <c r="AE67" s="28">
        <f>'B-7 BC Numb sorted'!AV65</f>
        <v>1</v>
      </c>
      <c r="AF67" s="57">
        <f>'B-8 BC Pct sorted'!AV65</f>
        <v>1.0638297872340425E-2</v>
      </c>
      <c r="AG67" s="28">
        <f>'B-9 BC Rank sorted'!AV65</f>
        <v>25</v>
      </c>
    </row>
    <row r="68" spans="1:123" s="33" customFormat="1" ht="12.6" customHeight="1" x14ac:dyDescent="0.2">
      <c r="A68" s="29" t="str">
        <f>'B-7 BC Numb sorted'!A66</f>
        <v>K.</v>
      </c>
      <c r="B68" s="30">
        <f>'B-7 BC Numb sorted'!B66</f>
        <v>82</v>
      </c>
      <c r="C68" s="26" t="str">
        <f>'B-7 BC Numb sorted'!C66</f>
        <v>Laundry - lost, condition</v>
      </c>
      <c r="D68" s="27">
        <f>'B-7 BC Numb sorted'!D66</f>
        <v>265</v>
      </c>
      <c r="E68" s="59">
        <f>'B-8 BC Pct sorted'!D66</f>
        <v>5.0988994073732008E-3</v>
      </c>
      <c r="F68" s="27">
        <f>'B-9 BC Rank sorted'!D66</f>
        <v>58</v>
      </c>
      <c r="G68" s="27">
        <f t="shared" si="9"/>
        <v>75</v>
      </c>
      <c r="H68" s="59">
        <f t="shared" si="10"/>
        <v>7.339269987278599E-3</v>
      </c>
      <c r="I68" s="27">
        <f t="shared" si="11"/>
        <v>44</v>
      </c>
      <c r="J68" s="28">
        <f>'B-7 BC Numb sorted'!F66</f>
        <v>0</v>
      </c>
      <c r="K68" s="57">
        <f>'B-8 BC Pct sorted'!F66</f>
        <v>0</v>
      </c>
      <c r="L68" s="28">
        <f>'B-9 BC Rank sorted'!F66</f>
        <v>51</v>
      </c>
      <c r="M68" s="28">
        <f>'B-7 BC Numb sorted'!N66</f>
        <v>20</v>
      </c>
      <c r="N68" s="57">
        <f>'B-8 BC Pct sorted'!N66</f>
        <v>5.2784375824755873E-3</v>
      </c>
      <c r="O68" s="28">
        <f>'B-9 BC Rank sorted'!N66</f>
        <v>54</v>
      </c>
      <c r="P68" s="28">
        <f>'B-7 BC Numb sorted'!O66</f>
        <v>8</v>
      </c>
      <c r="Q68" s="57">
        <f>'B-8 BC Pct sorted'!O66</f>
        <v>7.8431372549019607E-3</v>
      </c>
      <c r="R68" s="28">
        <f>'B-9 BC Rank sorted'!O66</f>
        <v>34</v>
      </c>
      <c r="S68" s="28">
        <f>'B-7 BC Numb sorted'!V66</f>
        <v>11</v>
      </c>
      <c r="T68" s="57">
        <f>'B-8 BC Pct sorted'!V66</f>
        <v>1.1840688912809472E-2</v>
      </c>
      <c r="U68" s="28">
        <f>'B-9 BC Rank sorted'!V66</f>
        <v>25</v>
      </c>
      <c r="V68" s="28">
        <f>'B-7 BC Numb sorted'!AD66</f>
        <v>3</v>
      </c>
      <c r="W68" s="57">
        <f>'B-8 BC Pct sorted'!AD66</f>
        <v>9.7087378640776691E-3</v>
      </c>
      <c r="X68" s="28">
        <f>'B-9 BC Rank sorted'!AD66</f>
        <v>26</v>
      </c>
      <c r="Y68" s="28">
        <f>'B-7 BC Numb sorted'!AF66</f>
        <v>13</v>
      </c>
      <c r="Z68" s="57">
        <f>'B-8 BC Pct sorted'!AF66</f>
        <v>1.010886469673406E-2</v>
      </c>
      <c r="AA68" s="28">
        <f>'B-9 BC Rank sorted'!AF66</f>
        <v>28</v>
      </c>
      <c r="AB68" s="28">
        <f>'B-7 BC Numb sorted'!AT66</f>
        <v>20</v>
      </c>
      <c r="AC68" s="57">
        <f>'B-8 BC Pct sorted'!AT66</f>
        <v>7.5159714393085303E-3</v>
      </c>
      <c r="AD68" s="28">
        <f>'B-9 BC Rank sorted'!AT66</f>
        <v>42</v>
      </c>
      <c r="AE68" s="28">
        <f>'B-7 BC Numb sorted'!AV66</f>
        <v>0</v>
      </c>
      <c r="AF68" s="57">
        <f>'B-8 BC Pct sorted'!AV66</f>
        <v>0</v>
      </c>
      <c r="AG68" s="28">
        <f>'B-9 BC Rank sorted'!AV66</f>
        <v>43</v>
      </c>
    </row>
    <row r="69" spans="1:123" s="33" customFormat="1" ht="12.6" customHeight="1" x14ac:dyDescent="0.2">
      <c r="A69" s="29" t="str">
        <f>'B-7 BC Numb sorted'!A67</f>
        <v>P.</v>
      </c>
      <c r="B69" s="30">
        <f>'B-7 BC Numb sorted'!B67</f>
        <v>119</v>
      </c>
      <c r="C69" s="26" t="str">
        <f>'B-7 BC Numb sorted'!C67</f>
        <v>Facilities operating without a license</v>
      </c>
      <c r="D69" s="27">
        <f>'B-7 BC Numb sorted'!D67</f>
        <v>262</v>
      </c>
      <c r="E69" s="59">
        <f>'B-8 BC Pct sorted'!D67</f>
        <v>5.0411760178557686E-3</v>
      </c>
      <c r="F69" s="27">
        <f>'B-9 BC Rank sorted'!D67</f>
        <v>60</v>
      </c>
      <c r="G69" s="27">
        <f t="shared" ref="G69:G124" si="12">J69+M69+P69+S69+V69+Y69+AB69+AE69</f>
        <v>22</v>
      </c>
      <c r="H69" s="59">
        <f t="shared" si="10"/>
        <v>2.1528525296017221E-3</v>
      </c>
      <c r="I69" s="27">
        <f t="shared" si="11"/>
        <v>73</v>
      </c>
      <c r="J69" s="28">
        <f>'B-7 BC Numb sorted'!F67</f>
        <v>1</v>
      </c>
      <c r="K69" s="57">
        <f>'B-8 BC Pct sorted'!F67</f>
        <v>7.6335877862595417E-3</v>
      </c>
      <c r="L69" s="28">
        <f>'B-9 BC Rank sorted'!F67</f>
        <v>27</v>
      </c>
      <c r="M69" s="28">
        <f>'B-7 BC Numb sorted'!N67</f>
        <v>2</v>
      </c>
      <c r="N69" s="57">
        <f>'B-8 BC Pct sorted'!N67</f>
        <v>5.2784375824755877E-4</v>
      </c>
      <c r="O69" s="28">
        <f>'B-9 BC Rank sorted'!N67</f>
        <v>91</v>
      </c>
      <c r="P69" s="28">
        <f>'B-7 BC Numb sorted'!O67</f>
        <v>12</v>
      </c>
      <c r="Q69" s="57">
        <f>'B-8 BC Pct sorted'!O67</f>
        <v>1.1764705882352941E-2</v>
      </c>
      <c r="R69" s="28">
        <f>'B-9 BC Rank sorted'!O67</f>
        <v>27</v>
      </c>
      <c r="S69" s="28">
        <f>'B-7 BC Numb sorted'!V67</f>
        <v>0</v>
      </c>
      <c r="T69" s="57">
        <f>'B-8 BC Pct sorted'!V67</f>
        <v>0</v>
      </c>
      <c r="U69" s="28">
        <f>'B-9 BC Rank sorted'!V67</f>
        <v>87</v>
      </c>
      <c r="V69" s="28">
        <f>'B-7 BC Numb sorted'!AD67</f>
        <v>2</v>
      </c>
      <c r="W69" s="57">
        <f>'B-8 BC Pct sorted'!AD67</f>
        <v>6.4724919093851136E-3</v>
      </c>
      <c r="X69" s="28">
        <f>'B-9 BC Rank sorted'!AD67</f>
        <v>43</v>
      </c>
      <c r="Y69" s="28">
        <f>'B-7 BC Numb sorted'!AF67</f>
        <v>2</v>
      </c>
      <c r="Z69" s="57">
        <f>'B-8 BC Pct sorted'!AF67</f>
        <v>1.5552099533437014E-3</v>
      </c>
      <c r="AA69" s="28">
        <f>'B-9 BC Rank sorted'!AF67</f>
        <v>71</v>
      </c>
      <c r="AB69" s="28">
        <f>'B-7 BC Numb sorted'!AT67</f>
        <v>1</v>
      </c>
      <c r="AC69" s="57">
        <f>'B-8 BC Pct sorted'!AT67</f>
        <v>3.7579857196542651E-4</v>
      </c>
      <c r="AD69" s="28">
        <f>'B-9 BC Rank sorted'!AT67</f>
        <v>88</v>
      </c>
      <c r="AE69" s="28">
        <f>'B-7 BC Numb sorted'!AV67</f>
        <v>2</v>
      </c>
      <c r="AF69" s="57">
        <f>'B-8 BC Pct sorted'!AV67</f>
        <v>2.1276595744680851E-2</v>
      </c>
      <c r="AG69" s="28">
        <f>'B-9 BC Rank sorted'!AV67</f>
        <v>15</v>
      </c>
    </row>
    <row r="70" spans="1:123" s="33" customFormat="1" ht="12.75" customHeight="1" x14ac:dyDescent="0.2">
      <c r="A70" s="29" t="str">
        <f>'B-7 BC Numb sorted'!A68</f>
        <v>J.</v>
      </c>
      <c r="B70" s="30">
        <f>'B-7 BC Numb sorted'!B68</f>
        <v>74</v>
      </c>
      <c r="C70" s="26" t="str">
        <f>'B-7 BC Numb sorted'!C68</f>
        <v>Therapeutic diet</v>
      </c>
      <c r="D70" s="27">
        <f>'B-7 BC Numb sorted'!D68</f>
        <v>257</v>
      </c>
      <c r="E70" s="59">
        <f>'B-8 BC Pct sorted'!D68</f>
        <v>4.9449703686600477E-3</v>
      </c>
      <c r="F70" s="27">
        <f>'B-9 BC Rank sorted'!D68</f>
        <v>61</v>
      </c>
      <c r="G70" s="27">
        <f t="shared" si="12"/>
        <v>37</v>
      </c>
      <c r="H70" s="59">
        <f t="shared" si="10"/>
        <v>3.620706527057442E-3</v>
      </c>
      <c r="I70" s="27">
        <f t="shared" si="11"/>
        <v>60</v>
      </c>
      <c r="J70" s="28">
        <f>'B-7 BC Numb sorted'!F68</f>
        <v>0</v>
      </c>
      <c r="K70" s="57">
        <f>'B-8 BC Pct sorted'!F68</f>
        <v>0</v>
      </c>
      <c r="L70" s="28">
        <f>'B-9 BC Rank sorted'!F68</f>
        <v>51</v>
      </c>
      <c r="M70" s="28">
        <f>'B-7 BC Numb sorted'!N68</f>
        <v>19</v>
      </c>
      <c r="N70" s="57">
        <f>'B-8 BC Pct sorted'!N68</f>
        <v>5.014515703351808E-3</v>
      </c>
      <c r="O70" s="28">
        <f>'B-9 BC Rank sorted'!N68</f>
        <v>57</v>
      </c>
      <c r="P70" s="28">
        <f>'B-7 BC Numb sorted'!O68</f>
        <v>4</v>
      </c>
      <c r="Q70" s="57">
        <f>'B-8 BC Pct sorted'!O68</f>
        <v>3.9215686274509803E-3</v>
      </c>
      <c r="R70" s="28">
        <f>'B-9 BC Rank sorted'!O68</f>
        <v>53</v>
      </c>
      <c r="S70" s="28">
        <f>'B-7 BC Numb sorted'!V68</f>
        <v>1</v>
      </c>
      <c r="T70" s="57">
        <f>'B-8 BC Pct sorted'!V68</f>
        <v>1.076426264800861E-3</v>
      </c>
      <c r="U70" s="28">
        <f>'B-9 BC Rank sorted'!V68</f>
        <v>71</v>
      </c>
      <c r="V70" s="28">
        <f>'B-7 BC Numb sorted'!AD68</f>
        <v>0</v>
      </c>
      <c r="W70" s="57">
        <f>'B-8 BC Pct sorted'!AD68</f>
        <v>0</v>
      </c>
      <c r="X70" s="28">
        <f>'B-9 BC Rank sorted'!AD68</f>
        <v>69</v>
      </c>
      <c r="Y70" s="28">
        <f>'B-7 BC Numb sorted'!AF68</f>
        <v>6</v>
      </c>
      <c r="Z70" s="57">
        <f>'B-8 BC Pct sorted'!AF68</f>
        <v>4.6656298600311046E-3</v>
      </c>
      <c r="AA70" s="28">
        <f>'B-9 BC Rank sorted'!AF68</f>
        <v>53</v>
      </c>
      <c r="AB70" s="28">
        <f>'B-7 BC Numb sorted'!AT68</f>
        <v>7</v>
      </c>
      <c r="AC70" s="57">
        <f>'B-8 BC Pct sorted'!AT68</f>
        <v>2.6305900037579856E-3</v>
      </c>
      <c r="AD70" s="28">
        <f>'B-9 BC Rank sorted'!AT68</f>
        <v>64</v>
      </c>
      <c r="AE70" s="28">
        <f>'B-7 BC Numb sorted'!AV68</f>
        <v>0</v>
      </c>
      <c r="AF70" s="57">
        <f>'B-8 BC Pct sorted'!AV68</f>
        <v>0</v>
      </c>
      <c r="AG70" s="28">
        <f>'B-9 BC Rank sorted'!AV68</f>
        <v>43</v>
      </c>
    </row>
    <row r="71" spans="1:123" s="33" customFormat="1" ht="12.75" customHeight="1" x14ac:dyDescent="0.2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256</v>
      </c>
      <c r="E71" s="59">
        <f>'B-8 BC Pct sorted'!D69</f>
        <v>4.9257292388209034E-3</v>
      </c>
      <c r="F71" s="27">
        <f>'B-9 BC Rank sorted'!D69</f>
        <v>62</v>
      </c>
      <c r="G71" s="27">
        <f t="shared" si="12"/>
        <v>82</v>
      </c>
      <c r="H71" s="59">
        <f t="shared" si="10"/>
        <v>8.0242685194246016E-3</v>
      </c>
      <c r="I71" s="27">
        <f t="shared" si="11"/>
        <v>41</v>
      </c>
      <c r="J71" s="28">
        <f>'B-7 BC Numb sorted'!F69</f>
        <v>0</v>
      </c>
      <c r="K71" s="57">
        <f>'B-8 BC Pct sorted'!F69</f>
        <v>0</v>
      </c>
      <c r="L71" s="28">
        <f>'B-9 BC Rank sorted'!F69</f>
        <v>51</v>
      </c>
      <c r="M71" s="28">
        <f>'B-7 BC Numb sorted'!N69</f>
        <v>38</v>
      </c>
      <c r="N71" s="57">
        <f>'B-8 BC Pct sorted'!N69</f>
        <v>1.0029031406703616E-2</v>
      </c>
      <c r="O71" s="28">
        <f>'B-9 BC Rank sorted'!N69</f>
        <v>29</v>
      </c>
      <c r="P71" s="28">
        <f>'B-7 BC Numb sorted'!O69</f>
        <v>8</v>
      </c>
      <c r="Q71" s="57">
        <f>'B-8 BC Pct sorted'!O69</f>
        <v>7.8431372549019607E-3</v>
      </c>
      <c r="R71" s="28">
        <f>'B-9 BC Rank sorted'!O69</f>
        <v>34</v>
      </c>
      <c r="S71" s="28">
        <f>'B-7 BC Numb sorted'!V69</f>
        <v>6</v>
      </c>
      <c r="T71" s="57">
        <f>'B-8 BC Pct sorted'!V69</f>
        <v>6.4585575888051671E-3</v>
      </c>
      <c r="U71" s="28">
        <f>'B-9 BC Rank sorted'!V69</f>
        <v>40</v>
      </c>
      <c r="V71" s="28">
        <f>'B-7 BC Numb sorted'!AD69</f>
        <v>2</v>
      </c>
      <c r="W71" s="57">
        <f>'B-8 BC Pct sorted'!AD69</f>
        <v>6.4724919093851136E-3</v>
      </c>
      <c r="X71" s="28">
        <f>'B-9 BC Rank sorted'!AD69</f>
        <v>43</v>
      </c>
      <c r="Y71" s="28">
        <f>'B-7 BC Numb sorted'!AF69</f>
        <v>11</v>
      </c>
      <c r="Z71" s="57">
        <f>'B-8 BC Pct sorted'!AF69</f>
        <v>8.553654743390357E-3</v>
      </c>
      <c r="AA71" s="28">
        <f>'B-9 BC Rank sorted'!AF69</f>
        <v>36</v>
      </c>
      <c r="AB71" s="28">
        <f>'B-7 BC Numb sorted'!AT69</f>
        <v>17</v>
      </c>
      <c r="AC71" s="57">
        <f>'B-8 BC Pct sorted'!AT69</f>
        <v>6.3885757234122507E-3</v>
      </c>
      <c r="AD71" s="28">
        <f>'B-9 BC Rank sorted'!AT69</f>
        <v>45</v>
      </c>
      <c r="AE71" s="28">
        <f>'B-7 BC Numb sorted'!AV69</f>
        <v>0</v>
      </c>
      <c r="AF71" s="57">
        <f>'B-8 BC Pct sorted'!AV69</f>
        <v>0</v>
      </c>
      <c r="AG71" s="28">
        <f>'B-9 BC Rank sorted'!AV69</f>
        <v>43</v>
      </c>
    </row>
    <row r="72" spans="1:123" s="33" customFormat="1" ht="12.75" customHeight="1" x14ac:dyDescent="0.2">
      <c r="A72" s="29" t="str">
        <f>'B-7 BC Numb sorted'!A70</f>
        <v>A.</v>
      </c>
      <c r="B72" s="30" t="str">
        <f>'B-7 BC Numb sorted'!B70</f>
        <v>2</v>
      </c>
      <c r="C72" s="26" t="str">
        <f>'B-7 BC Numb sorted'!C70</f>
        <v>Sexual abuse</v>
      </c>
      <c r="D72" s="27">
        <f>'B-7 BC Numb sorted'!D70</f>
        <v>241</v>
      </c>
      <c r="E72" s="59">
        <f>'B-8 BC Pct sorted'!D70</f>
        <v>4.6371122912337416E-3</v>
      </c>
      <c r="F72" s="27">
        <f>'B-9 BC Rank sorted'!D70</f>
        <v>63</v>
      </c>
      <c r="G72" s="27">
        <f t="shared" si="12"/>
        <v>36</v>
      </c>
      <c r="H72" s="59">
        <f t="shared" si="10"/>
        <v>3.5228495938937274E-3</v>
      </c>
      <c r="I72" s="27">
        <f t="shared" si="11"/>
        <v>61</v>
      </c>
      <c r="J72" s="28">
        <f>'B-7 BC Numb sorted'!F70</f>
        <v>0</v>
      </c>
      <c r="K72" s="57">
        <f>'B-8 BC Pct sorted'!F70</f>
        <v>0</v>
      </c>
      <c r="L72" s="28">
        <f>'B-9 BC Rank sorted'!F70</f>
        <v>51</v>
      </c>
      <c r="M72" s="28">
        <f>'B-7 BC Numb sorted'!N70</f>
        <v>9</v>
      </c>
      <c r="N72" s="57">
        <f>'B-8 BC Pct sorted'!N70</f>
        <v>2.3752969121140144E-3</v>
      </c>
      <c r="O72" s="28">
        <f>'B-9 BC Rank sorted'!N70</f>
        <v>67</v>
      </c>
      <c r="P72" s="28">
        <f>'B-7 BC Numb sorted'!O70</f>
        <v>5</v>
      </c>
      <c r="Q72" s="57">
        <f>'B-8 BC Pct sorted'!O70</f>
        <v>4.9019607843137254E-3</v>
      </c>
      <c r="R72" s="28">
        <f>'B-9 BC Rank sorted'!O70</f>
        <v>45</v>
      </c>
      <c r="S72" s="28">
        <f>'B-7 BC Numb sorted'!V70</f>
        <v>8</v>
      </c>
      <c r="T72" s="57">
        <f>'B-8 BC Pct sorted'!V70</f>
        <v>8.6114101184068884E-3</v>
      </c>
      <c r="U72" s="28">
        <f>'B-9 BC Rank sorted'!V70</f>
        <v>32</v>
      </c>
      <c r="V72" s="28">
        <f>'B-7 BC Numb sorted'!AD70</f>
        <v>1</v>
      </c>
      <c r="W72" s="57">
        <f>'B-8 BC Pct sorted'!AD70</f>
        <v>3.2362459546925568E-3</v>
      </c>
      <c r="X72" s="28">
        <f>'B-9 BC Rank sorted'!AD70</f>
        <v>51</v>
      </c>
      <c r="Y72" s="28">
        <f>'B-7 BC Numb sorted'!AF70</f>
        <v>1</v>
      </c>
      <c r="Z72" s="57">
        <f>'B-8 BC Pct sorted'!AF70</f>
        <v>7.776049766718507E-4</v>
      </c>
      <c r="AA72" s="28">
        <f>'B-9 BC Rank sorted'!AF70</f>
        <v>80</v>
      </c>
      <c r="AB72" s="28">
        <f>'B-7 BC Numb sorted'!AT70</f>
        <v>12</v>
      </c>
      <c r="AC72" s="57">
        <f>'B-8 BC Pct sorted'!AT70</f>
        <v>4.5095828635851182E-3</v>
      </c>
      <c r="AD72" s="28">
        <f>'B-9 BC Rank sorted'!AT70</f>
        <v>52</v>
      </c>
      <c r="AE72" s="28">
        <f>'B-7 BC Numb sorted'!AV70</f>
        <v>0</v>
      </c>
      <c r="AF72" s="57">
        <f>'B-8 BC Pct sorted'!AV70</f>
        <v>0</v>
      </c>
      <c r="AG72" s="28">
        <f>'B-9 BC Rank sorted'!AV70</f>
        <v>43</v>
      </c>
    </row>
    <row r="73" spans="1:123" s="33" customFormat="1" ht="25.5" customHeight="1" x14ac:dyDescent="0.2">
      <c r="A73" s="29" t="str">
        <f>'B-7 BC Numb sorted'!A71</f>
        <v>D.</v>
      </c>
      <c r="B73" s="30">
        <f>'B-7 BC Numb sorted'!B71</f>
        <v>28</v>
      </c>
      <c r="C73" s="26" t="str">
        <f>'B-7 BC Numb sorted'!C71</f>
        <v>Exercise right to refuse care/treatment</v>
      </c>
      <c r="D73" s="27">
        <f>'B-7 BC Numb sorted'!D71</f>
        <v>231</v>
      </c>
      <c r="E73" s="59">
        <f>'B-8 BC Pct sorted'!D71</f>
        <v>4.4447009928422999E-3</v>
      </c>
      <c r="F73" s="27">
        <f>'B-9 BC Rank sorted'!D71</f>
        <v>64</v>
      </c>
      <c r="G73" s="27">
        <f t="shared" si="12"/>
        <v>30</v>
      </c>
      <c r="H73" s="59">
        <f t="shared" si="10"/>
        <v>2.9357079949114393E-3</v>
      </c>
      <c r="I73" s="27">
        <f t="shared" si="11"/>
        <v>66</v>
      </c>
      <c r="J73" s="28">
        <f>'B-7 BC Numb sorted'!F71</f>
        <v>1</v>
      </c>
      <c r="K73" s="57">
        <f>'B-8 BC Pct sorted'!F71</f>
        <v>7.6335877862595417E-3</v>
      </c>
      <c r="L73" s="28">
        <f>'B-9 BC Rank sorted'!F71</f>
        <v>27</v>
      </c>
      <c r="M73" s="28">
        <f>'B-7 BC Numb sorted'!N71</f>
        <v>6</v>
      </c>
      <c r="N73" s="57">
        <f>'B-8 BC Pct sorted'!N71</f>
        <v>1.5835312747426761E-3</v>
      </c>
      <c r="O73" s="28">
        <f>'B-9 BC Rank sorted'!N71</f>
        <v>75</v>
      </c>
      <c r="P73" s="28">
        <f>'B-7 BC Numb sorted'!O71</f>
        <v>3</v>
      </c>
      <c r="Q73" s="57">
        <f>'B-8 BC Pct sorted'!O71</f>
        <v>2.9411764705882353E-3</v>
      </c>
      <c r="R73" s="28">
        <f>'B-9 BC Rank sorted'!O71</f>
        <v>58</v>
      </c>
      <c r="S73" s="28">
        <f>'B-7 BC Numb sorted'!V71</f>
        <v>4</v>
      </c>
      <c r="T73" s="57">
        <f>'B-8 BC Pct sorted'!V71</f>
        <v>4.3057050592034442E-3</v>
      </c>
      <c r="U73" s="28">
        <f>'B-9 BC Rank sorted'!V71</f>
        <v>49</v>
      </c>
      <c r="V73" s="28">
        <f>'B-7 BC Numb sorted'!AD71</f>
        <v>4</v>
      </c>
      <c r="W73" s="57">
        <f>'B-8 BC Pct sorted'!AD71</f>
        <v>1.2944983818770227E-2</v>
      </c>
      <c r="X73" s="28">
        <f>'B-9 BC Rank sorted'!AD71</f>
        <v>19</v>
      </c>
      <c r="Y73" s="28">
        <f>'B-7 BC Numb sorted'!AF71</f>
        <v>4</v>
      </c>
      <c r="Z73" s="57">
        <f>'B-8 BC Pct sorted'!AF71</f>
        <v>3.1104199066874028E-3</v>
      </c>
      <c r="AA73" s="28">
        <f>'B-9 BC Rank sorted'!AF71</f>
        <v>61</v>
      </c>
      <c r="AB73" s="28">
        <f>'B-7 BC Numb sorted'!AT71</f>
        <v>5</v>
      </c>
      <c r="AC73" s="57">
        <f>'B-8 BC Pct sorted'!AT71</f>
        <v>1.8789928598271326E-3</v>
      </c>
      <c r="AD73" s="28">
        <f>'B-9 BC Rank sorted'!AT71</f>
        <v>71</v>
      </c>
      <c r="AE73" s="28">
        <f>'B-7 BC Numb sorted'!AV71</f>
        <v>3</v>
      </c>
      <c r="AF73" s="57">
        <f>'B-8 BC Pct sorted'!AV71</f>
        <v>3.1914893617021274E-2</v>
      </c>
      <c r="AG73" s="28">
        <f>'B-9 BC Rank sorted'!AV71</f>
        <v>7</v>
      </c>
    </row>
    <row r="74" spans="1:123" s="33" customFormat="1" ht="25.15" customHeight="1" x14ac:dyDescent="0.2">
      <c r="A74" s="29" t="str">
        <f>'B-7 BC Numb sorted'!A72</f>
        <v>L.</v>
      </c>
      <c r="B74" s="30">
        <f>'B-7 BC Numb sorted'!B72</f>
        <v>87</v>
      </c>
      <c r="C74" s="26" t="str">
        <f>'B-7 BC Numb sorted'!C72</f>
        <v>Abuse Investigation/reporting, including failure to report</v>
      </c>
      <c r="D74" s="27">
        <f>'B-7 BC Numb sorted'!D72</f>
        <v>198</v>
      </c>
      <c r="E74" s="59">
        <f>'B-8 BC Pct sorted'!D72</f>
        <v>3.8097437081505425E-3</v>
      </c>
      <c r="F74" s="27">
        <f>'B-9 BC Rank sorted'!D72</f>
        <v>65</v>
      </c>
      <c r="G74" s="27">
        <f t="shared" si="12"/>
        <v>41</v>
      </c>
      <c r="H74" s="59">
        <f t="shared" si="10"/>
        <v>4.0121342597123008E-3</v>
      </c>
      <c r="I74" s="27">
        <f t="shared" si="11"/>
        <v>59</v>
      </c>
      <c r="J74" s="28">
        <f>'B-7 BC Numb sorted'!F72</f>
        <v>0</v>
      </c>
      <c r="K74" s="57">
        <f>'B-8 BC Pct sorted'!F72</f>
        <v>0</v>
      </c>
      <c r="L74" s="28">
        <f>'B-9 BC Rank sorted'!F72</f>
        <v>51</v>
      </c>
      <c r="M74" s="28">
        <f>'B-7 BC Numb sorted'!N72</f>
        <v>6</v>
      </c>
      <c r="N74" s="57">
        <f>'B-8 BC Pct sorted'!N72</f>
        <v>1.5835312747426761E-3</v>
      </c>
      <c r="O74" s="28">
        <f>'B-9 BC Rank sorted'!N72</f>
        <v>75</v>
      </c>
      <c r="P74" s="28">
        <f>'B-7 BC Numb sorted'!O72</f>
        <v>0</v>
      </c>
      <c r="Q74" s="57">
        <f>'B-8 BC Pct sorted'!O72</f>
        <v>0</v>
      </c>
      <c r="R74" s="28">
        <f>'B-9 BC Rank sorted'!O72</f>
        <v>90</v>
      </c>
      <c r="S74" s="28">
        <f>'B-7 BC Numb sorted'!V72</f>
        <v>3</v>
      </c>
      <c r="T74" s="57">
        <f>'B-8 BC Pct sorted'!V72</f>
        <v>3.2292787944025836E-3</v>
      </c>
      <c r="U74" s="28">
        <f>'B-9 BC Rank sorted'!V72</f>
        <v>58</v>
      </c>
      <c r="V74" s="28">
        <f>'B-7 BC Numb sorted'!AD72</f>
        <v>1</v>
      </c>
      <c r="W74" s="57">
        <f>'B-8 BC Pct sorted'!AD72</f>
        <v>3.2362459546925568E-3</v>
      </c>
      <c r="X74" s="28">
        <f>'B-9 BC Rank sorted'!AD72</f>
        <v>51</v>
      </c>
      <c r="Y74" s="28">
        <f>'B-7 BC Numb sorted'!AF72</f>
        <v>3</v>
      </c>
      <c r="Z74" s="57">
        <f>'B-8 BC Pct sorted'!AF72</f>
        <v>2.3328149300155523E-3</v>
      </c>
      <c r="AA74" s="28">
        <f>'B-9 BC Rank sorted'!AF72</f>
        <v>64</v>
      </c>
      <c r="AB74" s="28">
        <f>'B-7 BC Numb sorted'!AT72</f>
        <v>28</v>
      </c>
      <c r="AC74" s="57">
        <f>'B-8 BC Pct sorted'!AT72</f>
        <v>1.0522360015031942E-2</v>
      </c>
      <c r="AD74" s="28">
        <f>'B-9 BC Rank sorted'!AT72</f>
        <v>33</v>
      </c>
      <c r="AE74" s="28">
        <f>'B-7 BC Numb sorted'!AV72</f>
        <v>0</v>
      </c>
      <c r="AF74" s="57">
        <f>'B-8 BC Pct sorted'!AV72</f>
        <v>0</v>
      </c>
      <c r="AG74" s="28">
        <f>'B-9 BC Rank sorted'!AV72</f>
        <v>43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165</v>
      </c>
      <c r="E75" s="59">
        <f>'B-8 BC Pct sorted'!D73</f>
        <v>3.1747864234587856E-3</v>
      </c>
      <c r="F75" s="27">
        <f>'B-9 BC Rank sorted'!D73</f>
        <v>66</v>
      </c>
      <c r="G75" s="27">
        <f t="shared" si="12"/>
        <v>47</v>
      </c>
      <c r="H75" s="59">
        <f t="shared" ref="H75:H124" si="13">G75/$G$4</f>
        <v>4.5992758586945884E-3</v>
      </c>
      <c r="I75" s="27">
        <f t="shared" ref="I75:I124" si="14">RANK(G75,G$10:G$124,0)</f>
        <v>57</v>
      </c>
      <c r="J75" s="28">
        <f>'B-7 BC Numb sorted'!F73</f>
        <v>0</v>
      </c>
      <c r="K75" s="57">
        <f>'B-8 BC Pct sorted'!F73</f>
        <v>0</v>
      </c>
      <c r="L75" s="28">
        <f>'B-9 BC Rank sorted'!F73</f>
        <v>51</v>
      </c>
      <c r="M75" s="28">
        <f>'B-7 BC Numb sorted'!N73</f>
        <v>23</v>
      </c>
      <c r="N75" s="57">
        <f>'B-8 BC Pct sorted'!N73</f>
        <v>6.0702032198469251E-3</v>
      </c>
      <c r="O75" s="28">
        <f>'B-9 BC Rank sorted'!N73</f>
        <v>47</v>
      </c>
      <c r="P75" s="28">
        <f>'B-7 BC Numb sorted'!O73</f>
        <v>3</v>
      </c>
      <c r="Q75" s="57">
        <f>'B-8 BC Pct sorted'!O73</f>
        <v>2.9411764705882353E-3</v>
      </c>
      <c r="R75" s="28">
        <f>'B-9 BC Rank sorted'!O73</f>
        <v>58</v>
      </c>
      <c r="S75" s="28">
        <f>'B-7 BC Numb sorted'!V73</f>
        <v>3</v>
      </c>
      <c r="T75" s="57">
        <f>'B-8 BC Pct sorted'!V73</f>
        <v>3.2292787944025836E-3</v>
      </c>
      <c r="U75" s="28">
        <f>'B-9 BC Rank sorted'!V73</f>
        <v>58</v>
      </c>
      <c r="V75" s="28">
        <f>'B-7 BC Numb sorted'!AD73</f>
        <v>1</v>
      </c>
      <c r="W75" s="57">
        <f>'B-8 BC Pct sorted'!AD73</f>
        <v>3.2362459546925568E-3</v>
      </c>
      <c r="X75" s="28">
        <f>'B-9 BC Rank sorted'!AD73</f>
        <v>51</v>
      </c>
      <c r="Y75" s="28">
        <f>'B-7 BC Numb sorted'!AF73</f>
        <v>7</v>
      </c>
      <c r="Z75" s="57">
        <f>'B-8 BC Pct sorted'!AF73</f>
        <v>5.4432348367029551E-3</v>
      </c>
      <c r="AA75" s="28">
        <f>'B-9 BC Rank sorted'!AF73</f>
        <v>45</v>
      </c>
      <c r="AB75" s="28">
        <f>'B-7 BC Numb sorted'!AT73</f>
        <v>10</v>
      </c>
      <c r="AC75" s="57">
        <f>'B-8 BC Pct sorted'!AT73</f>
        <v>3.7579857196542651E-3</v>
      </c>
      <c r="AD75" s="28">
        <f>'B-9 BC Rank sorted'!AT73</f>
        <v>54</v>
      </c>
      <c r="AE75" s="28">
        <f>'B-7 BC Numb sorted'!AV73</f>
        <v>0</v>
      </c>
      <c r="AF75" s="57">
        <f>'B-8 BC Pct sorted'!AV73</f>
        <v>0</v>
      </c>
      <c r="AG75" s="28">
        <f>'B-9 BC Rank sorted'!AV73</f>
        <v>43</v>
      </c>
    </row>
    <row r="76" spans="1:123" s="33" customFormat="1" ht="25.5" customHeight="1" x14ac:dyDescent="0.2">
      <c r="A76" s="29" t="str">
        <f>'B-7 BC Numb sorted'!A74</f>
        <v>G.</v>
      </c>
      <c r="B76" s="30">
        <f>'B-7 BC Numb sorted'!B74</f>
        <v>56</v>
      </c>
      <c r="C76" s="26" t="str">
        <f>'B-7 BC Numb sorted'!C74</f>
        <v>Mental health, psychosocial services</v>
      </c>
      <c r="D76" s="27">
        <f>'B-7 BC Numb sorted'!D74</f>
        <v>155</v>
      </c>
      <c r="E76" s="59">
        <f>'B-8 BC Pct sorted'!D74</f>
        <v>2.9823751250673439E-3</v>
      </c>
      <c r="F76" s="27">
        <f>'B-9 BC Rank sorted'!D74</f>
        <v>67</v>
      </c>
      <c r="G76" s="27">
        <f t="shared" si="12"/>
        <v>30</v>
      </c>
      <c r="H76" s="59">
        <f t="shared" si="13"/>
        <v>2.9357079949114393E-3</v>
      </c>
      <c r="I76" s="27">
        <f t="shared" si="14"/>
        <v>66</v>
      </c>
      <c r="J76" s="28">
        <f>'B-7 BC Numb sorted'!F74</f>
        <v>0</v>
      </c>
      <c r="K76" s="57">
        <f>'B-8 BC Pct sorted'!F74</f>
        <v>0</v>
      </c>
      <c r="L76" s="28">
        <f>'B-9 BC Rank sorted'!F74</f>
        <v>51</v>
      </c>
      <c r="M76" s="28">
        <f>'B-7 BC Numb sorted'!N74</f>
        <v>4</v>
      </c>
      <c r="N76" s="57">
        <f>'B-8 BC Pct sorted'!N74</f>
        <v>1.0556875164951175E-3</v>
      </c>
      <c r="O76" s="28">
        <f>'B-9 BC Rank sorted'!N74</f>
        <v>82</v>
      </c>
      <c r="P76" s="28">
        <f>'B-7 BC Numb sorted'!O74</f>
        <v>2</v>
      </c>
      <c r="Q76" s="57">
        <f>'B-8 BC Pct sorted'!O74</f>
        <v>1.9607843137254902E-3</v>
      </c>
      <c r="R76" s="28">
        <f>'B-9 BC Rank sorted'!O74</f>
        <v>64</v>
      </c>
      <c r="S76" s="28">
        <f>'B-7 BC Numb sorted'!V74</f>
        <v>4</v>
      </c>
      <c r="T76" s="57">
        <f>'B-8 BC Pct sorted'!V74</f>
        <v>4.3057050592034442E-3</v>
      </c>
      <c r="U76" s="28">
        <f>'B-9 BC Rank sorted'!V74</f>
        <v>49</v>
      </c>
      <c r="V76" s="28">
        <f>'B-7 BC Numb sorted'!AD74</f>
        <v>7</v>
      </c>
      <c r="W76" s="57">
        <f>'B-8 BC Pct sorted'!AD74</f>
        <v>2.2653721682847898E-2</v>
      </c>
      <c r="X76" s="28">
        <f>'B-9 BC Rank sorted'!AD74</f>
        <v>13</v>
      </c>
      <c r="Y76" s="28">
        <f>'B-7 BC Numb sorted'!AF74</f>
        <v>5</v>
      </c>
      <c r="Z76" s="57">
        <f>'B-8 BC Pct sorted'!AF74</f>
        <v>3.8880248833592537E-3</v>
      </c>
      <c r="AA76" s="28">
        <f>'B-9 BC Rank sorted'!AF74</f>
        <v>57</v>
      </c>
      <c r="AB76" s="28">
        <f>'B-7 BC Numb sorted'!AT74</f>
        <v>8</v>
      </c>
      <c r="AC76" s="57">
        <f>'B-8 BC Pct sorted'!AT74</f>
        <v>3.0063885757234121E-3</v>
      </c>
      <c r="AD76" s="28">
        <f>'B-9 BC Rank sorted'!AT74</f>
        <v>61</v>
      </c>
      <c r="AE76" s="28">
        <f>'B-7 BC Numb sorted'!AV74</f>
        <v>0</v>
      </c>
      <c r="AF76" s="57">
        <f>'B-8 BC Pct sorted'!AV74</f>
        <v>0</v>
      </c>
      <c r="AG76" s="28">
        <f>'B-9 BC Rank sorted'!AV74</f>
        <v>43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75</v>
      </c>
      <c r="C77" s="26" t="str">
        <f>'B-7 BC Numb sorted'!C75</f>
        <v>Weight loss due to inadequate nutrition</v>
      </c>
      <c r="D77" s="27">
        <f>'B-7 BC Numb sorted'!D75</f>
        <v>149</v>
      </c>
      <c r="E77" s="59">
        <f>'B-8 BC Pct sorted'!D75</f>
        <v>2.8669283460324791E-3</v>
      </c>
      <c r="F77" s="27">
        <f>'B-9 BC Rank sorted'!D75</f>
        <v>68</v>
      </c>
      <c r="G77" s="27">
        <f t="shared" si="12"/>
        <v>48</v>
      </c>
      <c r="H77" s="59">
        <f t="shared" si="13"/>
        <v>4.6971327918583035E-3</v>
      </c>
      <c r="I77" s="27">
        <f t="shared" si="14"/>
        <v>56</v>
      </c>
      <c r="J77" s="28">
        <f>'B-7 BC Numb sorted'!F75</f>
        <v>1</v>
      </c>
      <c r="K77" s="57">
        <f>'B-8 BC Pct sorted'!F75</f>
        <v>7.6335877862595417E-3</v>
      </c>
      <c r="L77" s="28">
        <f>'B-9 BC Rank sorted'!F75</f>
        <v>27</v>
      </c>
      <c r="M77" s="28">
        <f>'B-7 BC Numb sorted'!N75</f>
        <v>21</v>
      </c>
      <c r="N77" s="57">
        <f>'B-8 BC Pct sorted'!N75</f>
        <v>5.5423594615993665E-3</v>
      </c>
      <c r="O77" s="28">
        <f>'B-9 BC Rank sorted'!N75</f>
        <v>50</v>
      </c>
      <c r="P77" s="28">
        <f>'B-7 BC Numb sorted'!O75</f>
        <v>5</v>
      </c>
      <c r="Q77" s="57">
        <f>'B-8 BC Pct sorted'!O75</f>
        <v>4.9019607843137254E-3</v>
      </c>
      <c r="R77" s="28">
        <f>'B-9 BC Rank sorted'!O75</f>
        <v>45</v>
      </c>
      <c r="S77" s="28">
        <f>'B-7 BC Numb sorted'!V75</f>
        <v>4</v>
      </c>
      <c r="T77" s="57">
        <f>'B-8 BC Pct sorted'!V75</f>
        <v>4.3057050592034442E-3</v>
      </c>
      <c r="U77" s="28">
        <f>'B-9 BC Rank sorted'!V75</f>
        <v>49</v>
      </c>
      <c r="V77" s="28">
        <f>'B-7 BC Numb sorted'!AD75</f>
        <v>0</v>
      </c>
      <c r="W77" s="57">
        <f>'B-8 BC Pct sorted'!AD75</f>
        <v>0</v>
      </c>
      <c r="X77" s="28">
        <f>'B-9 BC Rank sorted'!AD75</f>
        <v>69</v>
      </c>
      <c r="Y77" s="28">
        <f>'B-7 BC Numb sorted'!AF75</f>
        <v>7</v>
      </c>
      <c r="Z77" s="57">
        <f>'B-8 BC Pct sorted'!AF75</f>
        <v>5.4432348367029551E-3</v>
      </c>
      <c r="AA77" s="28">
        <f>'B-9 BC Rank sorted'!AF75</f>
        <v>45</v>
      </c>
      <c r="AB77" s="28">
        <f>'B-7 BC Numb sorted'!AT75</f>
        <v>10</v>
      </c>
      <c r="AC77" s="57">
        <f>'B-8 BC Pct sorted'!AT75</f>
        <v>3.7579857196542651E-3</v>
      </c>
      <c r="AD77" s="28">
        <f>'B-9 BC Rank sorted'!AT75</f>
        <v>54</v>
      </c>
      <c r="AE77" s="28">
        <f>'B-7 BC Numb sorted'!AV75</f>
        <v>0</v>
      </c>
      <c r="AF77" s="57">
        <f>'B-8 BC Pct sorted'!AV75</f>
        <v>0</v>
      </c>
      <c r="AG77" s="28">
        <f>'B-9 BC Rank sorted'!AV75</f>
        <v>43</v>
      </c>
    </row>
    <row r="78" spans="1:123" s="33" customFormat="1" ht="25.15" customHeight="1" x14ac:dyDescent="0.2">
      <c r="A78" s="29" t="str">
        <f>'B-7 BC Numb sorted'!A76</f>
        <v>J.</v>
      </c>
      <c r="B78" s="30">
        <f>'B-7 BC Numb sorted'!B76</f>
        <v>69</v>
      </c>
      <c r="C78" s="26" t="str">
        <f>'B-7 BC Numb sorted'!C76</f>
        <v>Assistance in eating or assistive devices</v>
      </c>
      <c r="D78" s="27">
        <f>'B-7 BC Numb sorted'!D76</f>
        <v>146</v>
      </c>
      <c r="E78" s="59">
        <f>'B-8 BC Pct sorted'!D76</f>
        <v>2.8092049565150465E-3</v>
      </c>
      <c r="F78" s="27">
        <f>'B-9 BC Rank sorted'!D76</f>
        <v>69</v>
      </c>
      <c r="G78" s="27">
        <f t="shared" si="12"/>
        <v>27</v>
      </c>
      <c r="H78" s="59">
        <f t="shared" si="13"/>
        <v>2.6421371954202955E-3</v>
      </c>
      <c r="I78" s="27">
        <f t="shared" si="14"/>
        <v>68</v>
      </c>
      <c r="J78" s="28">
        <f>'B-7 BC Numb sorted'!F76</f>
        <v>1</v>
      </c>
      <c r="K78" s="57">
        <f>'B-8 BC Pct sorted'!F76</f>
        <v>7.6335877862595417E-3</v>
      </c>
      <c r="L78" s="28">
        <f>'B-9 BC Rank sorted'!F76</f>
        <v>27</v>
      </c>
      <c r="M78" s="28">
        <f>'B-7 BC Numb sorted'!N76</f>
        <v>9</v>
      </c>
      <c r="N78" s="57">
        <f>'B-8 BC Pct sorted'!N76</f>
        <v>2.3752969121140144E-3</v>
      </c>
      <c r="O78" s="28">
        <f>'B-9 BC Rank sorted'!N76</f>
        <v>67</v>
      </c>
      <c r="P78" s="28">
        <f>'B-7 BC Numb sorted'!O76</f>
        <v>1</v>
      </c>
      <c r="Q78" s="57">
        <f>'B-8 BC Pct sorted'!O76</f>
        <v>9.8039215686274508E-4</v>
      </c>
      <c r="R78" s="28">
        <f>'B-9 BC Rank sorted'!O76</f>
        <v>75</v>
      </c>
      <c r="S78" s="28">
        <f>'B-7 BC Numb sorted'!V76</f>
        <v>0</v>
      </c>
      <c r="T78" s="57">
        <f>'B-8 BC Pct sorted'!V76</f>
        <v>0</v>
      </c>
      <c r="U78" s="28">
        <f>'B-9 BC Rank sorted'!V76</f>
        <v>87</v>
      </c>
      <c r="V78" s="28">
        <f>'B-7 BC Numb sorted'!AD76</f>
        <v>1</v>
      </c>
      <c r="W78" s="57">
        <f>'B-8 BC Pct sorted'!AD76</f>
        <v>3.2362459546925568E-3</v>
      </c>
      <c r="X78" s="28">
        <f>'B-9 BC Rank sorted'!AD76</f>
        <v>51</v>
      </c>
      <c r="Y78" s="28">
        <f>'B-7 BC Numb sorted'!AF76</f>
        <v>3</v>
      </c>
      <c r="Z78" s="57">
        <f>'B-8 BC Pct sorted'!AF76</f>
        <v>2.3328149300155523E-3</v>
      </c>
      <c r="AA78" s="28">
        <f>'B-9 BC Rank sorted'!AF76</f>
        <v>64</v>
      </c>
      <c r="AB78" s="28">
        <f>'B-7 BC Numb sorted'!AT76</f>
        <v>12</v>
      </c>
      <c r="AC78" s="57">
        <f>'B-8 BC Pct sorted'!AT76</f>
        <v>4.5095828635851182E-3</v>
      </c>
      <c r="AD78" s="28">
        <f>'B-9 BC Rank sorted'!AT76</f>
        <v>52</v>
      </c>
      <c r="AE78" s="28">
        <f>'B-7 BC Numb sorted'!AV76</f>
        <v>0</v>
      </c>
      <c r="AF78" s="57">
        <f>'B-8 BC Pct sorted'!AV76</f>
        <v>0</v>
      </c>
      <c r="AG78" s="28">
        <f>'B-9 BC Rank sorted'!AV76</f>
        <v>43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134</v>
      </c>
      <c r="E79" s="59">
        <f>'B-8 BC Pct sorted'!D77</f>
        <v>2.5783113984453169E-3</v>
      </c>
      <c r="F79" s="27">
        <f>'B-9 BC Rank sorted'!D77</f>
        <v>70</v>
      </c>
      <c r="G79" s="27">
        <f t="shared" si="12"/>
        <v>31</v>
      </c>
      <c r="H79" s="59">
        <f t="shared" si="13"/>
        <v>3.0335649280751539E-3</v>
      </c>
      <c r="I79" s="27">
        <f t="shared" si="14"/>
        <v>65</v>
      </c>
      <c r="J79" s="28">
        <f>'B-7 BC Numb sorted'!F77</f>
        <v>0</v>
      </c>
      <c r="K79" s="57">
        <f>'B-8 BC Pct sorted'!F77</f>
        <v>0</v>
      </c>
      <c r="L79" s="28">
        <f>'B-9 BC Rank sorted'!F77</f>
        <v>51</v>
      </c>
      <c r="M79" s="28">
        <f>'B-7 BC Numb sorted'!N77</f>
        <v>21</v>
      </c>
      <c r="N79" s="57">
        <f>'B-8 BC Pct sorted'!N77</f>
        <v>5.5423594615993665E-3</v>
      </c>
      <c r="O79" s="28">
        <f>'B-9 BC Rank sorted'!N77</f>
        <v>50</v>
      </c>
      <c r="P79" s="28">
        <f>'B-7 BC Numb sorted'!O77</f>
        <v>0</v>
      </c>
      <c r="Q79" s="57">
        <f>'B-8 BC Pct sorted'!O77</f>
        <v>0</v>
      </c>
      <c r="R79" s="28">
        <f>'B-9 BC Rank sorted'!O77</f>
        <v>90</v>
      </c>
      <c r="S79" s="28">
        <f>'B-7 BC Numb sorted'!V77</f>
        <v>4</v>
      </c>
      <c r="T79" s="57">
        <f>'B-8 BC Pct sorted'!V77</f>
        <v>4.3057050592034442E-3</v>
      </c>
      <c r="U79" s="28">
        <f>'B-9 BC Rank sorted'!V77</f>
        <v>49</v>
      </c>
      <c r="V79" s="28">
        <f>'B-7 BC Numb sorted'!AD77</f>
        <v>0</v>
      </c>
      <c r="W79" s="57">
        <f>'B-8 BC Pct sorted'!AD77</f>
        <v>0</v>
      </c>
      <c r="X79" s="28">
        <f>'B-9 BC Rank sorted'!AD77</f>
        <v>69</v>
      </c>
      <c r="Y79" s="28">
        <f>'B-7 BC Numb sorted'!AF77</f>
        <v>0</v>
      </c>
      <c r="Z79" s="57">
        <f>'B-8 BC Pct sorted'!AF77</f>
        <v>0</v>
      </c>
      <c r="AA79" s="28">
        <f>'B-9 BC Rank sorted'!AF77</f>
        <v>98</v>
      </c>
      <c r="AB79" s="28">
        <f>'B-7 BC Numb sorted'!AT77</f>
        <v>6</v>
      </c>
      <c r="AC79" s="57">
        <f>'B-8 BC Pct sorted'!AT77</f>
        <v>2.2547914317925591E-3</v>
      </c>
      <c r="AD79" s="28">
        <f>'B-9 BC Rank sorted'!AT77</f>
        <v>68</v>
      </c>
      <c r="AE79" s="28">
        <f>'B-7 BC Numb sorted'!AV77</f>
        <v>0</v>
      </c>
      <c r="AF79" s="57">
        <f>'B-8 BC Pct sorted'!AV77</f>
        <v>0</v>
      </c>
      <c r="AG79" s="28">
        <f>'B-9 BC Rank sorted'!AV77</f>
        <v>43</v>
      </c>
    </row>
    <row r="80" spans="1:123" s="33" customFormat="1" ht="12.75" customHeight="1" x14ac:dyDescent="0.2">
      <c r="A80" s="29" t="str">
        <f>'B-7 BC Numb sorted'!A78</f>
        <v>M.</v>
      </c>
      <c r="B80" s="30">
        <f>'B-7 BC Numb sorted'!B78</f>
        <v>96</v>
      </c>
      <c r="C80" s="26" t="str">
        <f>'B-7 BC Numb sorted'!C78</f>
        <v>Communication, language barrier</v>
      </c>
      <c r="D80" s="27">
        <f>'B-7 BC Numb sorted'!D78</f>
        <v>127</v>
      </c>
      <c r="E80" s="59">
        <f>'B-8 BC Pct sorted'!D78</f>
        <v>2.4436234895713078E-3</v>
      </c>
      <c r="F80" s="27">
        <f>'B-9 BC Rank sorted'!D78</f>
        <v>71</v>
      </c>
      <c r="G80" s="27">
        <f t="shared" si="12"/>
        <v>22</v>
      </c>
      <c r="H80" s="59">
        <f t="shared" si="13"/>
        <v>2.1528525296017221E-3</v>
      </c>
      <c r="I80" s="27">
        <f t="shared" si="14"/>
        <v>73</v>
      </c>
      <c r="J80" s="28">
        <f>'B-7 BC Numb sorted'!F78</f>
        <v>0</v>
      </c>
      <c r="K80" s="57">
        <f>'B-8 BC Pct sorted'!F78</f>
        <v>0</v>
      </c>
      <c r="L80" s="28">
        <f>'B-9 BC Rank sorted'!F78</f>
        <v>51</v>
      </c>
      <c r="M80" s="28">
        <f>'B-7 BC Numb sorted'!N78</f>
        <v>9</v>
      </c>
      <c r="N80" s="57">
        <f>'B-8 BC Pct sorted'!N78</f>
        <v>2.3752969121140144E-3</v>
      </c>
      <c r="O80" s="28">
        <f>'B-9 BC Rank sorted'!N78</f>
        <v>67</v>
      </c>
      <c r="P80" s="28">
        <f>'B-7 BC Numb sorted'!O78</f>
        <v>2</v>
      </c>
      <c r="Q80" s="57">
        <f>'B-8 BC Pct sorted'!O78</f>
        <v>1.9607843137254902E-3</v>
      </c>
      <c r="R80" s="28">
        <f>'B-9 BC Rank sorted'!O78</f>
        <v>64</v>
      </c>
      <c r="S80" s="28">
        <f>'B-7 BC Numb sorted'!V78</f>
        <v>2</v>
      </c>
      <c r="T80" s="57">
        <f>'B-8 BC Pct sorted'!V78</f>
        <v>2.1528525296017221E-3</v>
      </c>
      <c r="U80" s="28">
        <f>'B-9 BC Rank sorted'!V78</f>
        <v>67</v>
      </c>
      <c r="V80" s="28">
        <f>'B-7 BC Numb sorted'!AD78</f>
        <v>1</v>
      </c>
      <c r="W80" s="57">
        <f>'B-8 BC Pct sorted'!AD78</f>
        <v>3.2362459546925568E-3</v>
      </c>
      <c r="X80" s="28">
        <f>'B-9 BC Rank sorted'!AD78</f>
        <v>51</v>
      </c>
      <c r="Y80" s="28">
        <f>'B-7 BC Numb sorted'!AF78</f>
        <v>2</v>
      </c>
      <c r="Z80" s="57">
        <f>'B-8 BC Pct sorted'!AF78</f>
        <v>1.5552099533437014E-3</v>
      </c>
      <c r="AA80" s="28">
        <f>'B-9 BC Rank sorted'!AF78</f>
        <v>71</v>
      </c>
      <c r="AB80" s="28">
        <f>'B-7 BC Numb sorted'!AT78</f>
        <v>6</v>
      </c>
      <c r="AC80" s="57">
        <f>'B-8 BC Pct sorted'!AT78</f>
        <v>2.2547914317925591E-3</v>
      </c>
      <c r="AD80" s="28">
        <f>'B-9 BC Rank sorted'!AT78</f>
        <v>68</v>
      </c>
      <c r="AE80" s="28">
        <f>'B-7 BC Numb sorted'!AV78</f>
        <v>0</v>
      </c>
      <c r="AF80" s="57">
        <f>'B-8 BC Pct sorted'!AV78</f>
        <v>0</v>
      </c>
      <c r="AG80" s="28">
        <f>'B-9 BC Rank sorted'!AV78</f>
        <v>43</v>
      </c>
    </row>
    <row r="81" spans="1:33" s="33" customFormat="1" ht="12.6" customHeight="1" x14ac:dyDescent="0.2">
      <c r="A81" s="29" t="str">
        <f>'B-7 BC Numb sorted'!A79</f>
        <v>B.</v>
      </c>
      <c r="B81" s="30">
        <f>'B-7 BC Numb sorted'!B79</f>
        <v>8</v>
      </c>
      <c r="C81" s="26" t="str">
        <f>'B-7 BC Numb sorted'!C79</f>
        <v>Access to own records</v>
      </c>
      <c r="D81" s="27">
        <f>'B-7 BC Numb sorted'!D79</f>
        <v>121</v>
      </c>
      <c r="E81" s="59">
        <f>'B-8 BC Pct sorted'!D79</f>
        <v>2.3281767105364426E-3</v>
      </c>
      <c r="F81" s="27">
        <f>'B-9 BC Rank sorted'!D79</f>
        <v>72</v>
      </c>
      <c r="G81" s="27">
        <f t="shared" si="12"/>
        <v>36</v>
      </c>
      <c r="H81" s="59">
        <f t="shared" si="13"/>
        <v>3.5228495938937274E-3</v>
      </c>
      <c r="I81" s="27">
        <f t="shared" si="14"/>
        <v>61</v>
      </c>
      <c r="J81" s="28">
        <f>'B-7 BC Numb sorted'!F79</f>
        <v>1</v>
      </c>
      <c r="K81" s="57">
        <f>'B-8 BC Pct sorted'!F79</f>
        <v>7.6335877862595417E-3</v>
      </c>
      <c r="L81" s="28">
        <f>'B-9 BC Rank sorted'!F79</f>
        <v>27</v>
      </c>
      <c r="M81" s="28">
        <f>'B-7 BC Numb sorted'!N79</f>
        <v>25</v>
      </c>
      <c r="N81" s="57">
        <f>'B-8 BC Pct sorted'!N79</f>
        <v>6.5980469780944836E-3</v>
      </c>
      <c r="O81" s="28">
        <f>'B-9 BC Rank sorted'!N79</f>
        <v>45</v>
      </c>
      <c r="P81" s="28">
        <f>'B-7 BC Numb sorted'!O79</f>
        <v>3</v>
      </c>
      <c r="Q81" s="57">
        <f>'B-8 BC Pct sorted'!O79</f>
        <v>2.9411764705882353E-3</v>
      </c>
      <c r="R81" s="28">
        <f>'B-9 BC Rank sorted'!O79</f>
        <v>58</v>
      </c>
      <c r="S81" s="28">
        <f>'B-7 BC Numb sorted'!V79</f>
        <v>1</v>
      </c>
      <c r="T81" s="57">
        <f>'B-8 BC Pct sorted'!V79</f>
        <v>1.076426264800861E-3</v>
      </c>
      <c r="U81" s="28">
        <f>'B-9 BC Rank sorted'!V79</f>
        <v>71</v>
      </c>
      <c r="V81" s="28">
        <f>'B-7 BC Numb sorted'!AD79</f>
        <v>0</v>
      </c>
      <c r="W81" s="57">
        <f>'B-8 BC Pct sorted'!AD79</f>
        <v>0</v>
      </c>
      <c r="X81" s="28">
        <f>'B-9 BC Rank sorted'!AD79</f>
        <v>69</v>
      </c>
      <c r="Y81" s="28">
        <f>'B-7 BC Numb sorted'!AF79</f>
        <v>4</v>
      </c>
      <c r="Z81" s="57">
        <f>'B-8 BC Pct sorted'!AF79</f>
        <v>3.1104199066874028E-3</v>
      </c>
      <c r="AA81" s="28">
        <f>'B-9 BC Rank sorted'!AF79</f>
        <v>61</v>
      </c>
      <c r="AB81" s="28">
        <f>'B-7 BC Numb sorted'!AT79</f>
        <v>2</v>
      </c>
      <c r="AC81" s="57">
        <f>'B-8 BC Pct sorted'!AT79</f>
        <v>7.5159714393085303E-4</v>
      </c>
      <c r="AD81" s="28">
        <f>'B-9 BC Rank sorted'!AT79</f>
        <v>80</v>
      </c>
      <c r="AE81" s="28">
        <f>'B-7 BC Numb sorted'!AV79</f>
        <v>0</v>
      </c>
      <c r="AF81" s="57">
        <f>'B-8 BC Pct sorted'!AV79</f>
        <v>0</v>
      </c>
      <c r="AG81" s="28">
        <f>'B-9 BC Rank sorted'!AV79</f>
        <v>43</v>
      </c>
    </row>
    <row r="82" spans="1:33" s="33" customFormat="1" ht="25.5" customHeight="1" x14ac:dyDescent="0.2">
      <c r="A82" s="29" t="str">
        <f>'B-7 BC Numb sorted'!A80</f>
        <v>D.</v>
      </c>
      <c r="B82" s="30">
        <f>'B-7 BC Numb sorted'!B80</f>
        <v>30</v>
      </c>
      <c r="C82" s="26" t="str">
        <f>'B-7 BC Numb sorted'!C80</f>
        <v>Participate in care planning by resident and/or designated surrogate</v>
      </c>
      <c r="D82" s="27">
        <f>'B-7 BC Numb sorted'!D80</f>
        <v>119</v>
      </c>
      <c r="E82" s="59">
        <f>'B-8 BC Pct sorted'!D80</f>
        <v>2.2896944508581543E-3</v>
      </c>
      <c r="F82" s="27">
        <f>'B-9 BC Rank sorted'!D80</f>
        <v>73</v>
      </c>
      <c r="G82" s="27">
        <f t="shared" si="12"/>
        <v>3</v>
      </c>
      <c r="H82" s="59">
        <f t="shared" si="13"/>
        <v>2.9357079949114397E-4</v>
      </c>
      <c r="I82" s="27">
        <f t="shared" si="14"/>
        <v>106</v>
      </c>
      <c r="J82" s="28">
        <f>'B-7 BC Numb sorted'!F80</f>
        <v>0</v>
      </c>
      <c r="K82" s="57">
        <f>'B-8 BC Pct sorted'!F80</f>
        <v>0</v>
      </c>
      <c r="L82" s="28">
        <f>'B-9 BC Rank sorted'!F80</f>
        <v>51</v>
      </c>
      <c r="M82" s="28">
        <f>'B-7 BC Numb sorted'!N80</f>
        <v>2</v>
      </c>
      <c r="N82" s="57">
        <f>'B-8 BC Pct sorted'!N80</f>
        <v>5.2784375824755877E-4</v>
      </c>
      <c r="O82" s="28">
        <f>'B-9 BC Rank sorted'!N80</f>
        <v>91</v>
      </c>
      <c r="P82" s="28">
        <f>'B-7 BC Numb sorted'!O80</f>
        <v>0</v>
      </c>
      <c r="Q82" s="57">
        <f>'B-8 BC Pct sorted'!O80</f>
        <v>0</v>
      </c>
      <c r="R82" s="28">
        <f>'B-9 BC Rank sorted'!O80</f>
        <v>90</v>
      </c>
      <c r="S82" s="28">
        <f>'B-7 BC Numb sorted'!V80</f>
        <v>1</v>
      </c>
      <c r="T82" s="57">
        <f>'B-8 BC Pct sorted'!V80</f>
        <v>1.076426264800861E-3</v>
      </c>
      <c r="U82" s="28">
        <f>'B-9 BC Rank sorted'!V80</f>
        <v>71</v>
      </c>
      <c r="V82" s="28">
        <f>'B-7 BC Numb sorted'!AD80</f>
        <v>0</v>
      </c>
      <c r="W82" s="57">
        <f>'B-8 BC Pct sorted'!AD80</f>
        <v>0</v>
      </c>
      <c r="X82" s="28">
        <f>'B-9 BC Rank sorted'!AD80</f>
        <v>69</v>
      </c>
      <c r="Y82" s="28">
        <f>'B-7 BC Numb sorted'!AF80</f>
        <v>0</v>
      </c>
      <c r="Z82" s="57">
        <f>'B-8 BC Pct sorted'!AF80</f>
        <v>0</v>
      </c>
      <c r="AA82" s="28">
        <f>'B-9 BC Rank sorted'!AF80</f>
        <v>98</v>
      </c>
      <c r="AB82" s="28">
        <f>'B-7 BC Numb sorted'!AT80</f>
        <v>0</v>
      </c>
      <c r="AC82" s="57">
        <f>'B-8 BC Pct sorted'!AT80</f>
        <v>0</v>
      </c>
      <c r="AD82" s="28">
        <f>'B-9 BC Rank sorted'!AT80</f>
        <v>100</v>
      </c>
      <c r="AE82" s="28">
        <f>'B-7 BC Numb sorted'!AV80</f>
        <v>0</v>
      </c>
      <c r="AF82" s="57">
        <f>'B-8 BC Pct sorted'!AV80</f>
        <v>0</v>
      </c>
      <c r="AG82" s="28">
        <f>'B-9 BC Rank sorted'!AV80</f>
        <v>43</v>
      </c>
    </row>
    <row r="83" spans="1:33" s="33" customFormat="1" ht="25.15" customHeight="1" x14ac:dyDescent="0.2">
      <c r="A83" s="29" t="str">
        <f>'B-7 BC Numb sorted'!A81</f>
        <v>G.</v>
      </c>
      <c r="B83" s="30">
        <f>'B-7 BC Numb sorted'!B81</f>
        <v>58</v>
      </c>
      <c r="C83" s="26" t="str">
        <f>'B-7 BC Numb sorted'!C81</f>
        <v>Therapies - physical, occupational, speech</v>
      </c>
      <c r="D83" s="27">
        <f>'B-7 BC Numb sorted'!D81</f>
        <v>115</v>
      </c>
      <c r="E83" s="59">
        <f>'B-8 BC Pct sorted'!D81</f>
        <v>2.2127299315015778E-3</v>
      </c>
      <c r="F83" s="27">
        <f>'B-9 BC Rank sorted'!D81</f>
        <v>74</v>
      </c>
      <c r="G83" s="27">
        <f t="shared" si="12"/>
        <v>22</v>
      </c>
      <c r="H83" s="59">
        <f t="shared" si="13"/>
        <v>2.1528525296017221E-3</v>
      </c>
      <c r="I83" s="27">
        <f t="shared" si="14"/>
        <v>73</v>
      </c>
      <c r="J83" s="28">
        <f>'B-7 BC Numb sorted'!F81</f>
        <v>0</v>
      </c>
      <c r="K83" s="57">
        <f>'B-8 BC Pct sorted'!F81</f>
        <v>0</v>
      </c>
      <c r="L83" s="28">
        <f>'B-9 BC Rank sorted'!F81</f>
        <v>51</v>
      </c>
      <c r="M83" s="28">
        <f>'B-7 BC Numb sorted'!N81</f>
        <v>4</v>
      </c>
      <c r="N83" s="57">
        <f>'B-8 BC Pct sorted'!N81</f>
        <v>1.0556875164951175E-3</v>
      </c>
      <c r="O83" s="28">
        <f>'B-9 BC Rank sorted'!N81</f>
        <v>82</v>
      </c>
      <c r="P83" s="28">
        <f>'B-7 BC Numb sorted'!O81</f>
        <v>1</v>
      </c>
      <c r="Q83" s="57">
        <f>'B-8 BC Pct sorted'!O81</f>
        <v>9.8039215686274508E-4</v>
      </c>
      <c r="R83" s="28">
        <f>'B-9 BC Rank sorted'!O81</f>
        <v>75</v>
      </c>
      <c r="S83" s="28">
        <f>'B-7 BC Numb sorted'!V81</f>
        <v>6</v>
      </c>
      <c r="T83" s="57">
        <f>'B-8 BC Pct sorted'!V81</f>
        <v>6.4585575888051671E-3</v>
      </c>
      <c r="U83" s="28">
        <f>'B-9 BC Rank sorted'!V81</f>
        <v>40</v>
      </c>
      <c r="V83" s="28">
        <f>'B-7 BC Numb sorted'!AD81</f>
        <v>0</v>
      </c>
      <c r="W83" s="57">
        <f>'B-8 BC Pct sorted'!AD81</f>
        <v>0</v>
      </c>
      <c r="X83" s="28">
        <f>'B-9 BC Rank sorted'!AD81</f>
        <v>69</v>
      </c>
      <c r="Y83" s="28">
        <f>'B-7 BC Numb sorted'!AF81</f>
        <v>2</v>
      </c>
      <c r="Z83" s="57">
        <f>'B-8 BC Pct sorted'!AF81</f>
        <v>1.5552099533437014E-3</v>
      </c>
      <c r="AA83" s="28">
        <f>'B-9 BC Rank sorted'!AF81</f>
        <v>71</v>
      </c>
      <c r="AB83" s="28">
        <f>'B-7 BC Numb sorted'!AT81</f>
        <v>9</v>
      </c>
      <c r="AC83" s="57">
        <f>'B-8 BC Pct sorted'!AT81</f>
        <v>3.3821871476888386E-3</v>
      </c>
      <c r="AD83" s="28">
        <f>'B-9 BC Rank sorted'!AT81</f>
        <v>57</v>
      </c>
      <c r="AE83" s="28">
        <f>'B-7 BC Numb sorted'!AV81</f>
        <v>0</v>
      </c>
      <c r="AF83" s="57">
        <f>'B-8 BC Pct sorted'!AV81</f>
        <v>0</v>
      </c>
      <c r="AG83" s="28">
        <f>'B-9 BC Rank sorted'!AV81</f>
        <v>43</v>
      </c>
    </row>
    <row r="84" spans="1:33" s="33" customFormat="1" ht="12.75" customHeight="1" x14ac:dyDescent="0.2">
      <c r="A84" s="31" t="str">
        <f>'B-7 BC Numb sorted'!A82</f>
        <v>O.</v>
      </c>
      <c r="B84" s="30">
        <f>'B-7 BC Numb sorted'!B82</f>
        <v>112</v>
      </c>
      <c r="C84" s="26" t="str">
        <f>'B-7 BC Numb sorted'!C82</f>
        <v>Denial of eligibility</v>
      </c>
      <c r="D84" s="27">
        <f>'B-7 BC Numb sorted'!D82</f>
        <v>104</v>
      </c>
      <c r="E84" s="59">
        <f>'B-8 BC Pct sorted'!D82</f>
        <v>2.0010775032709921E-3</v>
      </c>
      <c r="F84" s="27">
        <f>'B-9 BC Rank sorted'!D82</f>
        <v>75</v>
      </c>
      <c r="G84" s="27">
        <f t="shared" si="12"/>
        <v>13</v>
      </c>
      <c r="H84" s="59">
        <f t="shared" si="13"/>
        <v>1.2721401311282905E-3</v>
      </c>
      <c r="I84" s="27">
        <f t="shared" si="14"/>
        <v>84</v>
      </c>
      <c r="J84" s="28">
        <f>'B-7 BC Numb sorted'!F82</f>
        <v>1</v>
      </c>
      <c r="K84" s="57">
        <f>'B-8 BC Pct sorted'!F82</f>
        <v>7.6335877862595417E-3</v>
      </c>
      <c r="L84" s="28">
        <f>'B-9 BC Rank sorted'!F82</f>
        <v>27</v>
      </c>
      <c r="M84" s="28">
        <f>'B-7 BC Numb sorted'!N82</f>
        <v>0</v>
      </c>
      <c r="N84" s="57">
        <f>'B-8 BC Pct sorted'!N82</f>
        <v>0</v>
      </c>
      <c r="O84" s="28">
        <f>'B-9 BC Rank sorted'!N82</f>
        <v>103</v>
      </c>
      <c r="P84" s="28">
        <f>'B-7 BC Numb sorted'!O82</f>
        <v>5</v>
      </c>
      <c r="Q84" s="57">
        <f>'B-8 BC Pct sorted'!O82</f>
        <v>4.9019607843137254E-3</v>
      </c>
      <c r="R84" s="28">
        <f>'B-9 BC Rank sorted'!O82</f>
        <v>45</v>
      </c>
      <c r="S84" s="28">
        <f>'B-7 BC Numb sorted'!V82</f>
        <v>1</v>
      </c>
      <c r="T84" s="57">
        <f>'B-8 BC Pct sorted'!V82</f>
        <v>1.076426264800861E-3</v>
      </c>
      <c r="U84" s="28">
        <f>'B-9 BC Rank sorted'!V82</f>
        <v>71</v>
      </c>
      <c r="V84" s="28">
        <f>'B-7 BC Numb sorted'!AD82</f>
        <v>0</v>
      </c>
      <c r="W84" s="57">
        <f>'B-8 BC Pct sorted'!AD82</f>
        <v>0</v>
      </c>
      <c r="X84" s="28">
        <f>'B-9 BC Rank sorted'!AD82</f>
        <v>69</v>
      </c>
      <c r="Y84" s="28">
        <f>'B-7 BC Numb sorted'!AF82</f>
        <v>1</v>
      </c>
      <c r="Z84" s="57">
        <f>'B-8 BC Pct sorted'!AF82</f>
        <v>7.776049766718507E-4</v>
      </c>
      <c r="AA84" s="28">
        <f>'B-9 BC Rank sorted'!AF82</f>
        <v>80</v>
      </c>
      <c r="AB84" s="28">
        <f>'B-7 BC Numb sorted'!AT82</f>
        <v>1</v>
      </c>
      <c r="AC84" s="57">
        <f>'B-8 BC Pct sorted'!AT82</f>
        <v>3.7579857196542651E-4</v>
      </c>
      <c r="AD84" s="28">
        <f>'B-9 BC Rank sorted'!AT82</f>
        <v>88</v>
      </c>
      <c r="AE84" s="28">
        <f>'B-7 BC Numb sorted'!AV82</f>
        <v>4</v>
      </c>
      <c r="AF84" s="57">
        <f>'B-8 BC Pct sorted'!AV82</f>
        <v>4.2553191489361701E-2</v>
      </c>
      <c r="AG84" s="28">
        <f>'B-9 BC Rank sorted'!AV82</f>
        <v>5</v>
      </c>
    </row>
    <row r="85" spans="1:33" s="33" customFormat="1" ht="12.75" customHeight="1" x14ac:dyDescent="0.2">
      <c r="A85" s="29" t="str">
        <f>'B-7 BC Numb sorted'!A83</f>
        <v>O.</v>
      </c>
      <c r="B85" s="30">
        <f>'B-7 BC Numb sorted'!B83</f>
        <v>115</v>
      </c>
      <c r="C85" s="26" t="str">
        <f>'B-7 BC Numb sorted'!C83</f>
        <v>Services</v>
      </c>
      <c r="D85" s="27">
        <f>'B-7 BC Numb sorted'!D83</f>
        <v>98</v>
      </c>
      <c r="E85" s="59">
        <f>'B-8 BC Pct sorted'!D83</f>
        <v>1.8856307242361271E-3</v>
      </c>
      <c r="F85" s="27">
        <f>'B-9 BC Rank sorted'!D83</f>
        <v>76</v>
      </c>
      <c r="G85" s="27">
        <f t="shared" si="12"/>
        <v>11</v>
      </c>
      <c r="H85" s="59">
        <f t="shared" si="13"/>
        <v>1.076426264800861E-3</v>
      </c>
      <c r="I85" s="27">
        <f t="shared" si="14"/>
        <v>86</v>
      </c>
      <c r="J85" s="28">
        <f>'B-7 BC Numb sorted'!F83</f>
        <v>0</v>
      </c>
      <c r="K85" s="57">
        <f>'B-8 BC Pct sorted'!F83</f>
        <v>0</v>
      </c>
      <c r="L85" s="28">
        <f>'B-9 BC Rank sorted'!F83</f>
        <v>51</v>
      </c>
      <c r="M85" s="28">
        <f>'B-7 BC Numb sorted'!N83</f>
        <v>1</v>
      </c>
      <c r="N85" s="57">
        <f>'B-8 BC Pct sorted'!N83</f>
        <v>2.6392187912377939E-4</v>
      </c>
      <c r="O85" s="28">
        <f>'B-9 BC Rank sorted'!N83</f>
        <v>97</v>
      </c>
      <c r="P85" s="28">
        <f>'B-7 BC Numb sorted'!O83</f>
        <v>1</v>
      </c>
      <c r="Q85" s="57">
        <f>'B-8 BC Pct sorted'!O83</f>
        <v>9.8039215686274508E-4</v>
      </c>
      <c r="R85" s="28">
        <f>'B-9 BC Rank sorted'!O83</f>
        <v>75</v>
      </c>
      <c r="S85" s="28">
        <f>'B-7 BC Numb sorted'!V83</f>
        <v>3</v>
      </c>
      <c r="T85" s="57">
        <f>'B-8 BC Pct sorted'!V83</f>
        <v>3.2292787944025836E-3</v>
      </c>
      <c r="U85" s="28">
        <f>'B-9 BC Rank sorted'!V83</f>
        <v>58</v>
      </c>
      <c r="V85" s="28">
        <f>'B-7 BC Numb sorted'!AD83</f>
        <v>0</v>
      </c>
      <c r="W85" s="57">
        <f>'B-8 BC Pct sorted'!AD83</f>
        <v>0</v>
      </c>
      <c r="X85" s="28">
        <f>'B-9 BC Rank sorted'!AD83</f>
        <v>69</v>
      </c>
      <c r="Y85" s="28">
        <f>'B-7 BC Numb sorted'!AF83</f>
        <v>6</v>
      </c>
      <c r="Z85" s="57">
        <f>'B-8 BC Pct sorted'!AF83</f>
        <v>4.6656298600311046E-3</v>
      </c>
      <c r="AA85" s="28">
        <f>'B-9 BC Rank sorted'!AF83</f>
        <v>53</v>
      </c>
      <c r="AB85" s="28">
        <f>'B-7 BC Numb sorted'!AT83</f>
        <v>0</v>
      </c>
      <c r="AC85" s="57">
        <f>'B-8 BC Pct sorted'!AT83</f>
        <v>0</v>
      </c>
      <c r="AD85" s="28">
        <f>'B-9 BC Rank sorted'!AT83</f>
        <v>100</v>
      </c>
      <c r="AE85" s="28">
        <f>'B-7 BC Numb sorted'!AV83</f>
        <v>0</v>
      </c>
      <c r="AF85" s="57">
        <f>'B-8 BC Pct sorted'!AV83</f>
        <v>0</v>
      </c>
      <c r="AG85" s="28">
        <f>'B-9 BC Rank sorted'!AV83</f>
        <v>43</v>
      </c>
    </row>
    <row r="86" spans="1:33" s="33" customFormat="1" ht="25.5" customHeight="1" x14ac:dyDescent="0.2">
      <c r="A86" s="29" t="str">
        <f>'B-7 BC Numb sorted'!A84</f>
        <v>I.</v>
      </c>
      <c r="B86" s="30">
        <f>'B-7 BC Numb sorted'!B84</f>
        <v>67</v>
      </c>
      <c r="C86" s="26" t="str">
        <f>'B-7 BC Numb sorted'!C84</f>
        <v>Social services - availability/appropriateness</v>
      </c>
      <c r="D86" s="27">
        <f>'B-7 BC Numb sorted'!D84</f>
        <v>98</v>
      </c>
      <c r="E86" s="59">
        <f>'B-8 BC Pct sorted'!D84</f>
        <v>1.8856307242361271E-3</v>
      </c>
      <c r="F86" s="27">
        <f>'B-9 BC Rank sorted'!D84</f>
        <v>76</v>
      </c>
      <c r="G86" s="27">
        <f t="shared" si="12"/>
        <v>16</v>
      </c>
      <c r="H86" s="59">
        <f t="shared" si="13"/>
        <v>1.5657109306194345E-3</v>
      </c>
      <c r="I86" s="27">
        <f t="shared" si="14"/>
        <v>79</v>
      </c>
      <c r="J86" s="28">
        <f>'B-7 BC Numb sorted'!F84</f>
        <v>0</v>
      </c>
      <c r="K86" s="57">
        <f>'B-8 BC Pct sorted'!F84</f>
        <v>0</v>
      </c>
      <c r="L86" s="28">
        <f>'B-9 BC Rank sorted'!F84</f>
        <v>51</v>
      </c>
      <c r="M86" s="28">
        <f>'B-7 BC Numb sorted'!N84</f>
        <v>4</v>
      </c>
      <c r="N86" s="57">
        <f>'B-8 BC Pct sorted'!N84</f>
        <v>1.0556875164951175E-3</v>
      </c>
      <c r="O86" s="28">
        <f>'B-9 BC Rank sorted'!N84</f>
        <v>82</v>
      </c>
      <c r="P86" s="28">
        <f>'B-7 BC Numb sorted'!O84</f>
        <v>0</v>
      </c>
      <c r="Q86" s="57">
        <f>'B-8 BC Pct sorted'!O84</f>
        <v>0</v>
      </c>
      <c r="R86" s="28">
        <f>'B-9 BC Rank sorted'!O84</f>
        <v>90</v>
      </c>
      <c r="S86" s="28">
        <f>'B-7 BC Numb sorted'!V84</f>
        <v>11</v>
      </c>
      <c r="T86" s="57">
        <f>'B-8 BC Pct sorted'!V84</f>
        <v>1.1840688912809472E-2</v>
      </c>
      <c r="U86" s="28">
        <f>'B-9 BC Rank sorted'!V84</f>
        <v>25</v>
      </c>
      <c r="V86" s="28">
        <f>'B-7 BC Numb sorted'!AD84</f>
        <v>0</v>
      </c>
      <c r="W86" s="57">
        <f>'B-8 BC Pct sorted'!AD84</f>
        <v>0</v>
      </c>
      <c r="X86" s="28">
        <f>'B-9 BC Rank sorted'!AD84</f>
        <v>69</v>
      </c>
      <c r="Y86" s="28">
        <f>'B-7 BC Numb sorted'!AF84</f>
        <v>1</v>
      </c>
      <c r="Z86" s="57">
        <f>'B-8 BC Pct sorted'!AF84</f>
        <v>7.776049766718507E-4</v>
      </c>
      <c r="AA86" s="28">
        <f>'B-9 BC Rank sorted'!AF84</f>
        <v>80</v>
      </c>
      <c r="AB86" s="28">
        <f>'B-7 BC Numb sorted'!AT84</f>
        <v>0</v>
      </c>
      <c r="AC86" s="57">
        <f>'B-8 BC Pct sorted'!AT84</f>
        <v>0</v>
      </c>
      <c r="AD86" s="28">
        <f>'B-9 BC Rank sorted'!AT84</f>
        <v>100</v>
      </c>
      <c r="AE86" s="28">
        <f>'B-7 BC Numb sorted'!AV84</f>
        <v>0</v>
      </c>
      <c r="AF86" s="57">
        <f>'B-8 BC Pct sorted'!AV84</f>
        <v>0</v>
      </c>
      <c r="AG86" s="28">
        <f>'B-9 BC Rank sorted'!AV84</f>
        <v>43</v>
      </c>
    </row>
    <row r="87" spans="1:33" s="33" customFormat="1" ht="25.5" customHeight="1" x14ac:dyDescent="0.2">
      <c r="A87" s="29" t="str">
        <f>'B-7 BC Numb sorted'!A85</f>
        <v>M.</v>
      </c>
      <c r="B87" s="30">
        <f>'B-7 BC Numb sorted'!B85</f>
        <v>99</v>
      </c>
      <c r="C87" s="26" t="str">
        <f>'B-7 BC Numb sorted'!C85</f>
        <v>Staff turn-over, overuse of nursing pools</v>
      </c>
      <c r="D87" s="27">
        <f>'B-7 BC Numb sorted'!D85</f>
        <v>93</v>
      </c>
      <c r="E87" s="59">
        <f>'B-8 BC Pct sorted'!D85</f>
        <v>1.7894250750404063E-3</v>
      </c>
      <c r="F87" s="27">
        <f>'B-9 BC Rank sorted'!D85</f>
        <v>78</v>
      </c>
      <c r="G87" s="27">
        <f t="shared" si="12"/>
        <v>15</v>
      </c>
      <c r="H87" s="59">
        <f t="shared" si="13"/>
        <v>1.4678539974557197E-3</v>
      </c>
      <c r="I87" s="27">
        <f t="shared" si="14"/>
        <v>80</v>
      </c>
      <c r="J87" s="28">
        <f>'B-7 BC Numb sorted'!F85</f>
        <v>0</v>
      </c>
      <c r="K87" s="57">
        <f>'B-8 BC Pct sorted'!F85</f>
        <v>0</v>
      </c>
      <c r="L87" s="28">
        <f>'B-9 BC Rank sorted'!F85</f>
        <v>51</v>
      </c>
      <c r="M87" s="28">
        <f>'B-7 BC Numb sorted'!N85</f>
        <v>5</v>
      </c>
      <c r="N87" s="57">
        <f>'B-8 BC Pct sorted'!N85</f>
        <v>1.3196093956188968E-3</v>
      </c>
      <c r="O87" s="28">
        <f>'B-9 BC Rank sorted'!N85</f>
        <v>80</v>
      </c>
      <c r="P87" s="28">
        <f>'B-7 BC Numb sorted'!O85</f>
        <v>1</v>
      </c>
      <c r="Q87" s="57">
        <f>'B-8 BC Pct sorted'!O85</f>
        <v>9.8039215686274508E-4</v>
      </c>
      <c r="R87" s="28">
        <f>'B-9 BC Rank sorted'!O85</f>
        <v>75</v>
      </c>
      <c r="S87" s="28">
        <f>'B-7 BC Numb sorted'!V85</f>
        <v>1</v>
      </c>
      <c r="T87" s="57">
        <f>'B-8 BC Pct sorted'!V85</f>
        <v>1.076426264800861E-3</v>
      </c>
      <c r="U87" s="28">
        <f>'B-9 BC Rank sorted'!V85</f>
        <v>71</v>
      </c>
      <c r="V87" s="28">
        <f>'B-7 BC Numb sorted'!AD85</f>
        <v>2</v>
      </c>
      <c r="W87" s="57">
        <f>'B-8 BC Pct sorted'!AD85</f>
        <v>6.4724919093851136E-3</v>
      </c>
      <c r="X87" s="28">
        <f>'B-9 BC Rank sorted'!AD85</f>
        <v>43</v>
      </c>
      <c r="Y87" s="28">
        <f>'B-7 BC Numb sorted'!AF85</f>
        <v>1</v>
      </c>
      <c r="Z87" s="57">
        <f>'B-8 BC Pct sorted'!AF85</f>
        <v>7.776049766718507E-4</v>
      </c>
      <c r="AA87" s="28">
        <f>'B-9 BC Rank sorted'!AF85</f>
        <v>80</v>
      </c>
      <c r="AB87" s="28">
        <f>'B-7 BC Numb sorted'!AT85</f>
        <v>5</v>
      </c>
      <c r="AC87" s="57">
        <f>'B-8 BC Pct sorted'!AT85</f>
        <v>1.8789928598271326E-3</v>
      </c>
      <c r="AD87" s="28">
        <f>'B-9 BC Rank sorted'!AT85</f>
        <v>71</v>
      </c>
      <c r="AE87" s="28">
        <f>'B-7 BC Numb sorted'!AV85</f>
        <v>0</v>
      </c>
      <c r="AF87" s="57">
        <f>'B-8 BC Pct sorted'!AV85</f>
        <v>0</v>
      </c>
      <c r="AG87" s="28">
        <f>'B-9 BC Rank sorted'!AV85</f>
        <v>43</v>
      </c>
    </row>
    <row r="88" spans="1:33" s="33" customFormat="1" ht="25.15" customHeight="1" x14ac:dyDescent="0.2">
      <c r="A88" s="29" t="str">
        <f>'B-7 BC Numb sorted'!A86</f>
        <v>H.</v>
      </c>
      <c r="B88" s="30">
        <f>'B-7 BC Numb sorted'!B86</f>
        <v>62</v>
      </c>
      <c r="C88" s="26" t="str">
        <f>'B-7 BC Numb sorted'!C86</f>
        <v>Psychoactive drugs - assessment, use, evaluation</v>
      </c>
      <c r="D88" s="27">
        <f>'B-7 BC Numb sorted'!D86</f>
        <v>84</v>
      </c>
      <c r="E88" s="59">
        <f>'B-8 BC Pct sorted'!D86</f>
        <v>1.6162549064881089E-3</v>
      </c>
      <c r="F88" s="27">
        <f>'B-9 BC Rank sorted'!D86</f>
        <v>79</v>
      </c>
      <c r="G88" s="27">
        <f t="shared" si="12"/>
        <v>23</v>
      </c>
      <c r="H88" s="59">
        <f t="shared" si="13"/>
        <v>2.2507094627654371E-3</v>
      </c>
      <c r="I88" s="27">
        <f t="shared" si="14"/>
        <v>72</v>
      </c>
      <c r="J88" s="28">
        <f>'B-7 BC Numb sorted'!F86</f>
        <v>0</v>
      </c>
      <c r="K88" s="57">
        <f>'B-8 BC Pct sorted'!F86</f>
        <v>0</v>
      </c>
      <c r="L88" s="28">
        <f>'B-9 BC Rank sorted'!F86</f>
        <v>51</v>
      </c>
      <c r="M88" s="28">
        <f>'B-7 BC Numb sorted'!N86</f>
        <v>11</v>
      </c>
      <c r="N88" s="57">
        <f>'B-8 BC Pct sorted'!N86</f>
        <v>2.9031406703615729E-3</v>
      </c>
      <c r="O88" s="28">
        <f>'B-9 BC Rank sorted'!N86</f>
        <v>63</v>
      </c>
      <c r="P88" s="28">
        <f>'B-7 BC Numb sorted'!O86</f>
        <v>2</v>
      </c>
      <c r="Q88" s="57">
        <f>'B-8 BC Pct sorted'!O86</f>
        <v>1.9607843137254902E-3</v>
      </c>
      <c r="R88" s="28">
        <f>'B-9 BC Rank sorted'!O86</f>
        <v>64</v>
      </c>
      <c r="S88" s="28">
        <f>'B-7 BC Numb sorted'!V86</f>
        <v>0</v>
      </c>
      <c r="T88" s="57">
        <f>'B-8 BC Pct sorted'!V86</f>
        <v>0</v>
      </c>
      <c r="U88" s="28">
        <f>'B-9 BC Rank sorted'!V86</f>
        <v>87</v>
      </c>
      <c r="V88" s="28">
        <f>'B-7 BC Numb sorted'!AD86</f>
        <v>0</v>
      </c>
      <c r="W88" s="57">
        <f>'B-8 BC Pct sorted'!AD86</f>
        <v>0</v>
      </c>
      <c r="X88" s="28">
        <f>'B-9 BC Rank sorted'!AD86</f>
        <v>69</v>
      </c>
      <c r="Y88" s="28">
        <f>'B-7 BC Numb sorted'!AF86</f>
        <v>2</v>
      </c>
      <c r="Z88" s="57">
        <f>'B-8 BC Pct sorted'!AF86</f>
        <v>1.5552099533437014E-3</v>
      </c>
      <c r="AA88" s="28">
        <f>'B-9 BC Rank sorted'!AF86</f>
        <v>71</v>
      </c>
      <c r="AB88" s="28">
        <f>'B-7 BC Numb sorted'!AT86</f>
        <v>8</v>
      </c>
      <c r="AC88" s="57">
        <f>'B-8 BC Pct sorted'!AT86</f>
        <v>3.0063885757234121E-3</v>
      </c>
      <c r="AD88" s="28">
        <f>'B-9 BC Rank sorted'!AT86</f>
        <v>61</v>
      </c>
      <c r="AE88" s="28">
        <f>'B-7 BC Numb sorted'!AV86</f>
        <v>0</v>
      </c>
      <c r="AF88" s="57">
        <f>'B-8 BC Pct sorted'!AV86</f>
        <v>0</v>
      </c>
      <c r="AG88" s="28">
        <f>'B-9 BC Rank sorted'!AV86</f>
        <v>43</v>
      </c>
    </row>
    <row r="89" spans="1:33" s="33" customFormat="1" ht="25.15" customHeight="1" x14ac:dyDescent="0.2">
      <c r="A89" s="31" t="str">
        <f>'B-7 BC Numb sorted'!A87</f>
        <v>B.</v>
      </c>
      <c r="B89" s="30">
        <f>'B-7 BC Numb sorted'!B87</f>
        <v>10</v>
      </c>
      <c r="C89" s="26" t="str">
        <f>'B-7 BC Numb sorted'!C87</f>
        <v>Access to facility survey/staffing reports/license</v>
      </c>
      <c r="D89" s="27">
        <f>'B-7 BC Numb sorted'!D87</f>
        <v>83</v>
      </c>
      <c r="E89" s="59">
        <f>'B-8 BC Pct sorted'!D87</f>
        <v>1.5970137766489647E-3</v>
      </c>
      <c r="F89" s="27">
        <f>'B-9 BC Rank sorted'!D87</f>
        <v>80</v>
      </c>
      <c r="G89" s="27">
        <f t="shared" si="12"/>
        <v>8</v>
      </c>
      <c r="H89" s="59">
        <f t="shared" si="13"/>
        <v>7.8285546530971724E-4</v>
      </c>
      <c r="I89" s="27">
        <f t="shared" si="14"/>
        <v>92</v>
      </c>
      <c r="J89" s="28">
        <f>'B-7 BC Numb sorted'!F87</f>
        <v>0</v>
      </c>
      <c r="K89" s="57">
        <f>'B-8 BC Pct sorted'!F87</f>
        <v>0</v>
      </c>
      <c r="L89" s="28">
        <f>'B-9 BC Rank sorted'!F87</f>
        <v>51</v>
      </c>
      <c r="M89" s="28">
        <f>'B-7 BC Numb sorted'!N87</f>
        <v>6</v>
      </c>
      <c r="N89" s="57">
        <f>'B-8 BC Pct sorted'!N87</f>
        <v>1.5835312747426761E-3</v>
      </c>
      <c r="O89" s="28">
        <f>'B-9 BC Rank sorted'!N87</f>
        <v>75</v>
      </c>
      <c r="P89" s="28">
        <f>'B-7 BC Numb sorted'!O87</f>
        <v>1</v>
      </c>
      <c r="Q89" s="57">
        <f>'B-8 BC Pct sorted'!O87</f>
        <v>9.8039215686274508E-4</v>
      </c>
      <c r="R89" s="28">
        <f>'B-9 BC Rank sorted'!O87</f>
        <v>75</v>
      </c>
      <c r="S89" s="28">
        <f>'B-7 BC Numb sorted'!V87</f>
        <v>0</v>
      </c>
      <c r="T89" s="57">
        <f>'B-8 BC Pct sorted'!V87</f>
        <v>0</v>
      </c>
      <c r="U89" s="28">
        <f>'B-9 BC Rank sorted'!V87</f>
        <v>87</v>
      </c>
      <c r="V89" s="28">
        <f>'B-7 BC Numb sorted'!AD87</f>
        <v>0</v>
      </c>
      <c r="W89" s="57">
        <f>'B-8 BC Pct sorted'!AD87</f>
        <v>0</v>
      </c>
      <c r="X89" s="28">
        <f>'B-9 BC Rank sorted'!AD87</f>
        <v>69</v>
      </c>
      <c r="Y89" s="28">
        <f>'B-7 BC Numb sorted'!AF87</f>
        <v>1</v>
      </c>
      <c r="Z89" s="57">
        <f>'B-8 BC Pct sorted'!AF87</f>
        <v>7.776049766718507E-4</v>
      </c>
      <c r="AA89" s="28">
        <f>'B-9 BC Rank sorted'!AF87</f>
        <v>80</v>
      </c>
      <c r="AB89" s="28">
        <f>'B-7 BC Numb sorted'!AT87</f>
        <v>0</v>
      </c>
      <c r="AC89" s="57">
        <f>'B-8 BC Pct sorted'!AT87</f>
        <v>0</v>
      </c>
      <c r="AD89" s="28">
        <f>'B-9 BC Rank sorted'!AT87</f>
        <v>100</v>
      </c>
      <c r="AE89" s="28">
        <f>'B-7 BC Numb sorted'!AV87</f>
        <v>0</v>
      </c>
      <c r="AF89" s="57">
        <f>'B-8 BC Pct sorted'!AV87</f>
        <v>0</v>
      </c>
      <c r="AG89" s="28">
        <f>'B-9 BC Rank sorted'!AV87</f>
        <v>43</v>
      </c>
    </row>
    <row r="90" spans="1:33" s="33" customFormat="1" ht="12.6" customHeight="1" x14ac:dyDescent="0.2">
      <c r="A90" s="29" t="str">
        <f>'B-7 BC Numb sorted'!A88</f>
        <v>G.</v>
      </c>
      <c r="B90" s="30">
        <f>'B-7 BC Numb sorted'!B88</f>
        <v>59</v>
      </c>
      <c r="C90" s="26" t="str">
        <f>'B-7 BC Numb sorted'!C88</f>
        <v>Vision and hearing</v>
      </c>
      <c r="D90" s="27">
        <f>'B-7 BC Numb sorted'!D88</f>
        <v>82</v>
      </c>
      <c r="E90" s="59">
        <f>'B-8 BC Pct sorted'!D88</f>
        <v>1.5777726468098206E-3</v>
      </c>
      <c r="F90" s="27">
        <f>'B-9 BC Rank sorted'!D88</f>
        <v>81</v>
      </c>
      <c r="G90" s="27">
        <f t="shared" si="12"/>
        <v>15</v>
      </c>
      <c r="H90" s="59">
        <f t="shared" si="13"/>
        <v>1.4678539974557197E-3</v>
      </c>
      <c r="I90" s="27">
        <f t="shared" si="14"/>
        <v>80</v>
      </c>
      <c r="J90" s="28">
        <f>'B-7 BC Numb sorted'!F88</f>
        <v>0</v>
      </c>
      <c r="K90" s="57">
        <f>'B-8 BC Pct sorted'!F88</f>
        <v>0</v>
      </c>
      <c r="L90" s="28">
        <f>'B-9 BC Rank sorted'!F88</f>
        <v>51</v>
      </c>
      <c r="M90" s="28">
        <f>'B-7 BC Numb sorted'!N88</f>
        <v>3</v>
      </c>
      <c r="N90" s="57">
        <f>'B-8 BC Pct sorted'!N88</f>
        <v>7.9176563737133805E-4</v>
      </c>
      <c r="O90" s="28">
        <f>'B-9 BC Rank sorted'!N88</f>
        <v>88</v>
      </c>
      <c r="P90" s="28">
        <f>'B-7 BC Numb sorted'!O88</f>
        <v>2</v>
      </c>
      <c r="Q90" s="57">
        <f>'B-8 BC Pct sorted'!O88</f>
        <v>1.9607843137254902E-3</v>
      </c>
      <c r="R90" s="28">
        <f>'B-9 BC Rank sorted'!O88</f>
        <v>64</v>
      </c>
      <c r="S90" s="28">
        <f>'B-7 BC Numb sorted'!V88</f>
        <v>5</v>
      </c>
      <c r="T90" s="57">
        <f>'B-8 BC Pct sorted'!V88</f>
        <v>5.3821313240043061E-3</v>
      </c>
      <c r="U90" s="28">
        <f>'B-9 BC Rank sorted'!V88</f>
        <v>44</v>
      </c>
      <c r="V90" s="28">
        <f>'B-7 BC Numb sorted'!AD88</f>
        <v>1</v>
      </c>
      <c r="W90" s="57">
        <f>'B-8 BC Pct sorted'!AD88</f>
        <v>3.2362459546925568E-3</v>
      </c>
      <c r="X90" s="28">
        <f>'B-9 BC Rank sorted'!AD88</f>
        <v>51</v>
      </c>
      <c r="Y90" s="28">
        <f>'B-7 BC Numb sorted'!AF88</f>
        <v>3</v>
      </c>
      <c r="Z90" s="57">
        <f>'B-8 BC Pct sorted'!AF88</f>
        <v>2.3328149300155523E-3</v>
      </c>
      <c r="AA90" s="28">
        <f>'B-9 BC Rank sorted'!AF88</f>
        <v>64</v>
      </c>
      <c r="AB90" s="28">
        <f>'B-7 BC Numb sorted'!AT88</f>
        <v>1</v>
      </c>
      <c r="AC90" s="57">
        <f>'B-8 BC Pct sorted'!AT88</f>
        <v>3.7579857196542651E-4</v>
      </c>
      <c r="AD90" s="28">
        <f>'B-9 BC Rank sorted'!AT88</f>
        <v>88</v>
      </c>
      <c r="AE90" s="28">
        <f>'B-7 BC Numb sorted'!AV88</f>
        <v>0</v>
      </c>
      <c r="AF90" s="57">
        <f>'B-8 BC Pct sorted'!AV88</f>
        <v>0</v>
      </c>
      <c r="AG90" s="28">
        <f>'B-9 BC Rank sorted'!AV88</f>
        <v>43</v>
      </c>
    </row>
    <row r="91" spans="1:33" s="33" customFormat="1" ht="12.6" customHeight="1" x14ac:dyDescent="0.2">
      <c r="A91" s="29" t="str">
        <f>'B-7 BC Numb sorted'!A89</f>
        <v>G.</v>
      </c>
      <c r="B91" s="30">
        <f>'B-7 BC Numb sorted'!B89</f>
        <v>55</v>
      </c>
      <c r="C91" s="26" t="str">
        <f>'B-7 BC Numb sorted'!C89</f>
        <v>Dental Services</v>
      </c>
      <c r="D91" s="27">
        <f>'B-7 BC Numb sorted'!D89</f>
        <v>80</v>
      </c>
      <c r="E91" s="59">
        <f>'B-8 BC Pct sorted'!D89</f>
        <v>1.5392903871315324E-3</v>
      </c>
      <c r="F91" s="27">
        <f>'B-9 BC Rank sorted'!D89</f>
        <v>82</v>
      </c>
      <c r="G91" s="27">
        <f t="shared" si="12"/>
        <v>11</v>
      </c>
      <c r="H91" s="59">
        <f t="shared" si="13"/>
        <v>1.076426264800861E-3</v>
      </c>
      <c r="I91" s="27">
        <f t="shared" si="14"/>
        <v>86</v>
      </c>
      <c r="J91" s="28">
        <f>'B-7 BC Numb sorted'!F89</f>
        <v>0</v>
      </c>
      <c r="K91" s="57">
        <f>'B-8 BC Pct sorted'!F89</f>
        <v>0</v>
      </c>
      <c r="L91" s="28">
        <f>'B-9 BC Rank sorted'!F89</f>
        <v>51</v>
      </c>
      <c r="M91" s="28">
        <f>'B-7 BC Numb sorted'!N89</f>
        <v>4</v>
      </c>
      <c r="N91" s="57">
        <f>'B-8 BC Pct sorted'!N89</f>
        <v>1.0556875164951175E-3</v>
      </c>
      <c r="O91" s="28">
        <f>'B-9 BC Rank sorted'!N89</f>
        <v>82</v>
      </c>
      <c r="P91" s="28">
        <f>'B-7 BC Numb sorted'!O89</f>
        <v>0</v>
      </c>
      <c r="Q91" s="57">
        <f>'B-8 BC Pct sorted'!O89</f>
        <v>0</v>
      </c>
      <c r="R91" s="28">
        <f>'B-9 BC Rank sorted'!O89</f>
        <v>90</v>
      </c>
      <c r="S91" s="28">
        <f>'B-7 BC Numb sorted'!V89</f>
        <v>1</v>
      </c>
      <c r="T91" s="57">
        <f>'B-8 BC Pct sorted'!V89</f>
        <v>1.076426264800861E-3</v>
      </c>
      <c r="U91" s="28">
        <f>'B-9 BC Rank sorted'!V89</f>
        <v>71</v>
      </c>
      <c r="V91" s="28">
        <f>'B-7 BC Numb sorted'!AD89</f>
        <v>0</v>
      </c>
      <c r="W91" s="57">
        <f>'B-8 BC Pct sorted'!AD89</f>
        <v>0</v>
      </c>
      <c r="X91" s="28">
        <f>'B-9 BC Rank sorted'!AD89</f>
        <v>69</v>
      </c>
      <c r="Y91" s="28">
        <f>'B-7 BC Numb sorted'!AF89</f>
        <v>3</v>
      </c>
      <c r="Z91" s="57">
        <f>'B-8 BC Pct sorted'!AF89</f>
        <v>2.3328149300155523E-3</v>
      </c>
      <c r="AA91" s="28">
        <f>'B-9 BC Rank sorted'!AF89</f>
        <v>64</v>
      </c>
      <c r="AB91" s="28">
        <f>'B-7 BC Numb sorted'!AT89</f>
        <v>3</v>
      </c>
      <c r="AC91" s="57">
        <f>'B-8 BC Pct sorted'!AT89</f>
        <v>1.1273957158962795E-3</v>
      </c>
      <c r="AD91" s="28">
        <f>'B-9 BC Rank sorted'!AT89</f>
        <v>77</v>
      </c>
      <c r="AE91" s="28">
        <f>'B-7 BC Numb sorted'!AV89</f>
        <v>0</v>
      </c>
      <c r="AF91" s="57">
        <f>'B-8 BC Pct sorted'!AV89</f>
        <v>0</v>
      </c>
      <c r="AG91" s="28">
        <f>'B-9 BC Rank sorted'!AV89</f>
        <v>43</v>
      </c>
    </row>
    <row r="92" spans="1:33" s="33" customFormat="1" ht="12.6" customHeight="1" x14ac:dyDescent="0.2">
      <c r="A92" s="29" t="str">
        <f>'B-7 BC Numb sorted'!A90</f>
        <v>L.</v>
      </c>
      <c r="B92" s="30">
        <f>'B-7 BC Numb sorted'!B90</f>
        <v>89</v>
      </c>
      <c r="C92" s="26" t="str">
        <f>'B-7 BC Numb sorted'!C90</f>
        <v>Grievance procedure</v>
      </c>
      <c r="D92" s="27">
        <f>'B-7 BC Numb sorted'!D90</f>
        <v>79</v>
      </c>
      <c r="E92" s="59">
        <f>'B-8 BC Pct sorted'!D90</f>
        <v>1.5200492572923882E-3</v>
      </c>
      <c r="F92" s="27">
        <f>'B-9 BC Rank sorted'!D90</f>
        <v>83</v>
      </c>
      <c r="G92" s="27">
        <f t="shared" si="12"/>
        <v>18</v>
      </c>
      <c r="H92" s="59">
        <f t="shared" si="13"/>
        <v>1.7614247969468637E-3</v>
      </c>
      <c r="I92" s="27">
        <f t="shared" si="14"/>
        <v>77</v>
      </c>
      <c r="J92" s="28">
        <f>'B-7 BC Numb sorted'!F90</f>
        <v>0</v>
      </c>
      <c r="K92" s="57">
        <f>'B-8 BC Pct sorted'!F90</f>
        <v>0</v>
      </c>
      <c r="L92" s="28">
        <f>'B-9 BC Rank sorted'!F90</f>
        <v>51</v>
      </c>
      <c r="M92" s="28">
        <f>'B-7 BC Numb sorted'!N90</f>
        <v>11</v>
      </c>
      <c r="N92" s="57">
        <f>'B-8 BC Pct sorted'!N90</f>
        <v>2.9031406703615729E-3</v>
      </c>
      <c r="O92" s="28">
        <f>'B-9 BC Rank sorted'!N90</f>
        <v>63</v>
      </c>
      <c r="P92" s="28">
        <f>'B-7 BC Numb sorted'!O90</f>
        <v>1</v>
      </c>
      <c r="Q92" s="57">
        <f>'B-8 BC Pct sorted'!O90</f>
        <v>9.8039215686274508E-4</v>
      </c>
      <c r="R92" s="28">
        <f>'B-9 BC Rank sorted'!O90</f>
        <v>75</v>
      </c>
      <c r="S92" s="28">
        <f>'B-7 BC Numb sorted'!V90</f>
        <v>0</v>
      </c>
      <c r="T92" s="57">
        <f>'B-8 BC Pct sorted'!V90</f>
        <v>0</v>
      </c>
      <c r="U92" s="28">
        <f>'B-9 BC Rank sorted'!V90</f>
        <v>87</v>
      </c>
      <c r="V92" s="28">
        <f>'B-7 BC Numb sorted'!AD90</f>
        <v>3</v>
      </c>
      <c r="W92" s="57">
        <f>'B-8 BC Pct sorted'!AD90</f>
        <v>9.7087378640776691E-3</v>
      </c>
      <c r="X92" s="28">
        <f>'B-9 BC Rank sorted'!AD90</f>
        <v>26</v>
      </c>
      <c r="Y92" s="28">
        <f>'B-7 BC Numb sorted'!AF90</f>
        <v>0</v>
      </c>
      <c r="Z92" s="57">
        <f>'B-8 BC Pct sorted'!AF90</f>
        <v>0</v>
      </c>
      <c r="AA92" s="28">
        <f>'B-9 BC Rank sorted'!AF90</f>
        <v>98</v>
      </c>
      <c r="AB92" s="28">
        <f>'B-7 BC Numb sorted'!AT90</f>
        <v>2</v>
      </c>
      <c r="AC92" s="57">
        <f>'B-8 BC Pct sorted'!AT90</f>
        <v>7.5159714393085303E-4</v>
      </c>
      <c r="AD92" s="28">
        <f>'B-9 BC Rank sorted'!AT90</f>
        <v>80</v>
      </c>
      <c r="AE92" s="28">
        <f>'B-7 BC Numb sorted'!AV90</f>
        <v>1</v>
      </c>
      <c r="AF92" s="57">
        <f>'B-8 BC Pct sorted'!AV90</f>
        <v>1.0638297872340425E-2</v>
      </c>
      <c r="AG92" s="28">
        <f>'B-9 BC Rank sorted'!AV90</f>
        <v>25</v>
      </c>
    </row>
    <row r="93" spans="1:33" s="33" customFormat="1" ht="25.15" customHeight="1" x14ac:dyDescent="0.2">
      <c r="A93" s="29" t="str">
        <f>'B-7 BC Numb sorted'!A91</f>
        <v>C.</v>
      </c>
      <c r="B93" s="30">
        <f>'B-7 BC Numb sorted'!B91</f>
        <v>18</v>
      </c>
      <c r="C93" s="26" t="str">
        <f>'B-7 BC Numb sorted'!C91</f>
        <v>Bed hold-written notice, refusal to readmit</v>
      </c>
      <c r="D93" s="27">
        <f>'B-7 BC Numb sorted'!D91</f>
        <v>78</v>
      </c>
      <c r="E93" s="59">
        <f>'B-8 BC Pct sorted'!D91</f>
        <v>1.5008081274532441E-3</v>
      </c>
      <c r="F93" s="27">
        <f>'B-9 BC Rank sorted'!D91</f>
        <v>84</v>
      </c>
      <c r="G93" s="27">
        <f t="shared" si="12"/>
        <v>4</v>
      </c>
      <c r="H93" s="59">
        <f t="shared" si="13"/>
        <v>3.9142773265485862E-4</v>
      </c>
      <c r="I93" s="27">
        <f t="shared" si="14"/>
        <v>102</v>
      </c>
      <c r="J93" s="28">
        <f>'B-7 BC Numb sorted'!F91</f>
        <v>0</v>
      </c>
      <c r="K93" s="57">
        <f>'B-8 BC Pct sorted'!F91</f>
        <v>0</v>
      </c>
      <c r="L93" s="28">
        <f>'B-9 BC Rank sorted'!F91</f>
        <v>51</v>
      </c>
      <c r="M93" s="28">
        <f>'B-7 BC Numb sorted'!N91</f>
        <v>0</v>
      </c>
      <c r="N93" s="57">
        <f>'B-8 BC Pct sorted'!N91</f>
        <v>0</v>
      </c>
      <c r="O93" s="28">
        <f>'B-9 BC Rank sorted'!N91</f>
        <v>103</v>
      </c>
      <c r="P93" s="28">
        <f>'B-7 BC Numb sorted'!O91</f>
        <v>0</v>
      </c>
      <c r="Q93" s="57">
        <f>'B-8 BC Pct sorted'!O91</f>
        <v>0</v>
      </c>
      <c r="R93" s="28">
        <f>'B-9 BC Rank sorted'!O91</f>
        <v>90</v>
      </c>
      <c r="S93" s="28">
        <f>'B-7 BC Numb sorted'!V91</f>
        <v>1</v>
      </c>
      <c r="T93" s="57">
        <f>'B-8 BC Pct sorted'!V91</f>
        <v>1.076426264800861E-3</v>
      </c>
      <c r="U93" s="28">
        <f>'B-9 BC Rank sorted'!V91</f>
        <v>71</v>
      </c>
      <c r="V93" s="28">
        <f>'B-7 BC Numb sorted'!AD91</f>
        <v>0</v>
      </c>
      <c r="W93" s="57">
        <f>'B-8 BC Pct sorted'!AD91</f>
        <v>0</v>
      </c>
      <c r="X93" s="28">
        <f>'B-9 BC Rank sorted'!AD91</f>
        <v>69</v>
      </c>
      <c r="Y93" s="28">
        <f>'B-7 BC Numb sorted'!AF91</f>
        <v>1</v>
      </c>
      <c r="Z93" s="57">
        <f>'B-8 BC Pct sorted'!AF91</f>
        <v>7.776049766718507E-4</v>
      </c>
      <c r="AA93" s="28">
        <f>'B-9 BC Rank sorted'!AF91</f>
        <v>80</v>
      </c>
      <c r="AB93" s="28">
        <f>'B-7 BC Numb sorted'!AT91</f>
        <v>2</v>
      </c>
      <c r="AC93" s="57">
        <f>'B-8 BC Pct sorted'!AT91</f>
        <v>7.5159714393085303E-4</v>
      </c>
      <c r="AD93" s="28">
        <f>'B-9 BC Rank sorted'!AT91</f>
        <v>80</v>
      </c>
      <c r="AE93" s="28">
        <f>'B-7 BC Numb sorted'!AV91</f>
        <v>0</v>
      </c>
      <c r="AF93" s="57">
        <f>'B-8 BC Pct sorted'!AV91</f>
        <v>0</v>
      </c>
      <c r="AG93" s="28">
        <f>'B-9 BC Rank sorted'!AV91</f>
        <v>43</v>
      </c>
    </row>
    <row r="94" spans="1:33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78</v>
      </c>
      <c r="E94" s="59">
        <f>'B-8 BC Pct sorted'!D92</f>
        <v>1.5008081274532441E-3</v>
      </c>
      <c r="F94" s="27">
        <f>'B-9 BC Rank sorted'!D92</f>
        <v>84</v>
      </c>
      <c r="G94" s="27">
        <f t="shared" si="12"/>
        <v>3</v>
      </c>
      <c r="H94" s="59">
        <f t="shared" si="13"/>
        <v>2.9357079949114397E-4</v>
      </c>
      <c r="I94" s="27">
        <f t="shared" si="14"/>
        <v>106</v>
      </c>
      <c r="J94" s="28">
        <f>'B-7 BC Numb sorted'!F92</f>
        <v>1</v>
      </c>
      <c r="K94" s="57">
        <f>'B-8 BC Pct sorted'!F92</f>
        <v>7.6335877862595417E-3</v>
      </c>
      <c r="L94" s="28">
        <f>'B-9 BC Rank sorted'!F92</f>
        <v>27</v>
      </c>
      <c r="M94" s="28">
        <f>'B-7 BC Numb sorted'!N92</f>
        <v>0</v>
      </c>
      <c r="N94" s="57">
        <f>'B-8 BC Pct sorted'!N92</f>
        <v>0</v>
      </c>
      <c r="O94" s="28">
        <f>'B-9 BC Rank sorted'!N92</f>
        <v>103</v>
      </c>
      <c r="P94" s="28">
        <f>'B-7 BC Numb sorted'!O92</f>
        <v>1</v>
      </c>
      <c r="Q94" s="57">
        <f>'B-8 BC Pct sorted'!O92</f>
        <v>9.8039215686274508E-4</v>
      </c>
      <c r="R94" s="28">
        <f>'B-9 BC Rank sorted'!O92</f>
        <v>75</v>
      </c>
      <c r="S94" s="28">
        <f>'B-7 BC Numb sorted'!V92</f>
        <v>0</v>
      </c>
      <c r="T94" s="57">
        <f>'B-8 BC Pct sorted'!V92</f>
        <v>0</v>
      </c>
      <c r="U94" s="28">
        <f>'B-9 BC Rank sorted'!V92</f>
        <v>87</v>
      </c>
      <c r="V94" s="28">
        <f>'B-7 BC Numb sorted'!AD92</f>
        <v>0</v>
      </c>
      <c r="W94" s="57">
        <f>'B-8 BC Pct sorted'!AD92</f>
        <v>0</v>
      </c>
      <c r="X94" s="28">
        <f>'B-9 BC Rank sorted'!AD92</f>
        <v>69</v>
      </c>
      <c r="Y94" s="28">
        <f>'B-7 BC Numb sorted'!AF92</f>
        <v>1</v>
      </c>
      <c r="Z94" s="57">
        <f>'B-8 BC Pct sorted'!AF92</f>
        <v>7.776049766718507E-4</v>
      </c>
      <c r="AA94" s="28">
        <f>'B-9 BC Rank sorted'!AF92</f>
        <v>80</v>
      </c>
      <c r="AB94" s="28">
        <f>'B-7 BC Numb sorted'!AT92</f>
        <v>0</v>
      </c>
      <c r="AC94" s="57">
        <f>'B-8 BC Pct sorted'!AT92</f>
        <v>0</v>
      </c>
      <c r="AD94" s="28">
        <f>'B-9 BC Rank sorted'!AT92</f>
        <v>100</v>
      </c>
      <c r="AE94" s="28">
        <f>'B-7 BC Numb sorted'!AV92</f>
        <v>0</v>
      </c>
      <c r="AF94" s="57">
        <f>'B-8 BC Pct sorted'!AV92</f>
        <v>0</v>
      </c>
      <c r="AG94" s="28">
        <f>'B-9 BC Rank sorted'!AV92</f>
        <v>43</v>
      </c>
    </row>
    <row r="95" spans="1:33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75</v>
      </c>
      <c r="E95" s="59">
        <f>'B-8 BC Pct sorted'!D93</f>
        <v>1.4430847379358115E-3</v>
      </c>
      <c r="F95" s="27">
        <f>'B-9 BC Rank sorted'!D93</f>
        <v>86</v>
      </c>
      <c r="G95" s="27">
        <f t="shared" si="12"/>
        <v>24</v>
      </c>
      <c r="H95" s="59">
        <f t="shared" si="13"/>
        <v>2.3485663959291517E-3</v>
      </c>
      <c r="I95" s="27">
        <f t="shared" si="14"/>
        <v>71</v>
      </c>
      <c r="J95" s="28">
        <f>'B-7 BC Numb sorted'!F93</f>
        <v>0</v>
      </c>
      <c r="K95" s="57">
        <f>'B-8 BC Pct sorted'!F93</f>
        <v>0</v>
      </c>
      <c r="L95" s="28">
        <f>'B-9 BC Rank sorted'!F93</f>
        <v>51</v>
      </c>
      <c r="M95" s="28">
        <f>'B-7 BC Numb sorted'!N93</f>
        <v>10</v>
      </c>
      <c r="N95" s="57">
        <f>'B-8 BC Pct sorted'!N93</f>
        <v>2.6392187912377936E-3</v>
      </c>
      <c r="O95" s="28">
        <f>'B-9 BC Rank sorted'!N93</f>
        <v>66</v>
      </c>
      <c r="P95" s="28">
        <f>'B-7 BC Numb sorted'!O93</f>
        <v>2</v>
      </c>
      <c r="Q95" s="57">
        <f>'B-8 BC Pct sorted'!O93</f>
        <v>1.9607843137254902E-3</v>
      </c>
      <c r="R95" s="28">
        <f>'B-9 BC Rank sorted'!O93</f>
        <v>64</v>
      </c>
      <c r="S95" s="28">
        <f>'B-7 BC Numb sorted'!V93</f>
        <v>0</v>
      </c>
      <c r="T95" s="57">
        <f>'B-8 BC Pct sorted'!V93</f>
        <v>0</v>
      </c>
      <c r="U95" s="28">
        <f>'B-9 BC Rank sorted'!V93</f>
        <v>87</v>
      </c>
      <c r="V95" s="28">
        <f>'B-7 BC Numb sorted'!AD93</f>
        <v>2</v>
      </c>
      <c r="W95" s="57">
        <f>'B-8 BC Pct sorted'!AD93</f>
        <v>6.4724919093851136E-3</v>
      </c>
      <c r="X95" s="28">
        <f>'B-9 BC Rank sorted'!AD93</f>
        <v>43</v>
      </c>
      <c r="Y95" s="28">
        <f>'B-7 BC Numb sorted'!AF93</f>
        <v>1</v>
      </c>
      <c r="Z95" s="57">
        <f>'B-8 BC Pct sorted'!AF93</f>
        <v>7.776049766718507E-4</v>
      </c>
      <c r="AA95" s="28">
        <f>'B-9 BC Rank sorted'!AF93</f>
        <v>80</v>
      </c>
      <c r="AB95" s="28">
        <f>'B-7 BC Numb sorted'!AT93</f>
        <v>9</v>
      </c>
      <c r="AC95" s="57">
        <f>'B-8 BC Pct sorted'!AT93</f>
        <v>3.3821871476888386E-3</v>
      </c>
      <c r="AD95" s="28">
        <f>'B-9 BC Rank sorted'!AT93</f>
        <v>57</v>
      </c>
      <c r="AE95" s="28">
        <f>'B-7 BC Numb sorted'!AV93</f>
        <v>0</v>
      </c>
      <c r="AF95" s="57">
        <f>'B-8 BC Pct sorted'!AV93</f>
        <v>0</v>
      </c>
      <c r="AG95" s="28">
        <f>'B-9 BC Rank sorted'!AV93</f>
        <v>43</v>
      </c>
    </row>
    <row r="96" spans="1:33" s="33" customFormat="1" ht="12.6" customHeight="1" x14ac:dyDescent="0.2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71</v>
      </c>
      <c r="E96" s="59">
        <f>'B-8 BC Pct sorted'!D94</f>
        <v>1.366120218579235E-3</v>
      </c>
      <c r="F96" s="27">
        <f>'B-9 BC Rank sorted'!D94</f>
        <v>87</v>
      </c>
      <c r="G96" s="27">
        <f t="shared" si="12"/>
        <v>20</v>
      </c>
      <c r="H96" s="59">
        <f t="shared" si="13"/>
        <v>1.9571386632742929E-3</v>
      </c>
      <c r="I96" s="27">
        <f t="shared" si="14"/>
        <v>76</v>
      </c>
      <c r="J96" s="28">
        <f>'B-7 BC Numb sorted'!F94</f>
        <v>0</v>
      </c>
      <c r="K96" s="57">
        <f>'B-8 BC Pct sorted'!F94</f>
        <v>0</v>
      </c>
      <c r="L96" s="28">
        <f>'B-9 BC Rank sorted'!F94</f>
        <v>51</v>
      </c>
      <c r="M96" s="28">
        <f>'B-7 BC Numb sorted'!N94</f>
        <v>9</v>
      </c>
      <c r="N96" s="57">
        <f>'B-8 BC Pct sorted'!N94</f>
        <v>2.3752969121140144E-3</v>
      </c>
      <c r="O96" s="28">
        <f>'B-9 BC Rank sorted'!N94</f>
        <v>67</v>
      </c>
      <c r="P96" s="28">
        <f>'B-7 BC Numb sorted'!O94</f>
        <v>2</v>
      </c>
      <c r="Q96" s="57">
        <f>'B-8 BC Pct sorted'!O94</f>
        <v>1.9607843137254902E-3</v>
      </c>
      <c r="R96" s="28">
        <f>'B-9 BC Rank sorted'!O94</f>
        <v>64</v>
      </c>
      <c r="S96" s="28">
        <f>'B-7 BC Numb sorted'!V94</f>
        <v>1</v>
      </c>
      <c r="T96" s="57">
        <f>'B-8 BC Pct sorted'!V94</f>
        <v>1.076426264800861E-3</v>
      </c>
      <c r="U96" s="28">
        <f>'B-9 BC Rank sorted'!V94</f>
        <v>71</v>
      </c>
      <c r="V96" s="28">
        <f>'B-7 BC Numb sorted'!AD94</f>
        <v>0</v>
      </c>
      <c r="W96" s="57">
        <f>'B-8 BC Pct sorted'!AD94</f>
        <v>0</v>
      </c>
      <c r="X96" s="28">
        <f>'B-9 BC Rank sorted'!AD94</f>
        <v>69</v>
      </c>
      <c r="Y96" s="28">
        <f>'B-7 BC Numb sorted'!AF94</f>
        <v>3</v>
      </c>
      <c r="Z96" s="57">
        <f>'B-8 BC Pct sorted'!AF94</f>
        <v>2.3328149300155523E-3</v>
      </c>
      <c r="AA96" s="28">
        <f>'B-9 BC Rank sorted'!AF94</f>
        <v>64</v>
      </c>
      <c r="AB96" s="28">
        <f>'B-7 BC Numb sorted'!AT94</f>
        <v>5</v>
      </c>
      <c r="AC96" s="57">
        <f>'B-8 BC Pct sorted'!AT94</f>
        <v>1.8789928598271326E-3</v>
      </c>
      <c r="AD96" s="28">
        <f>'B-9 BC Rank sorted'!AT94</f>
        <v>71</v>
      </c>
      <c r="AE96" s="28">
        <f>'B-7 BC Numb sorted'!AV94</f>
        <v>0</v>
      </c>
      <c r="AF96" s="57">
        <f>'B-8 BC Pct sorted'!AV94</f>
        <v>0</v>
      </c>
      <c r="AG96" s="28">
        <f>'B-9 BC Rank sorted'!AV94</f>
        <v>43</v>
      </c>
    </row>
    <row r="97" spans="1:33" s="33" customFormat="1" ht="12.6" customHeight="1" x14ac:dyDescent="0.2">
      <c r="A97" s="29" t="str">
        <f>'B-7 BC Numb sorted'!A95</f>
        <v>D.</v>
      </c>
      <c r="B97" s="30">
        <f>'B-7 BC Numb sorted'!B95</f>
        <v>29</v>
      </c>
      <c r="C97" s="26" t="str">
        <f>'B-7 BC Numb sorted'!C95</f>
        <v>Language barrier in daily routine</v>
      </c>
      <c r="D97" s="27">
        <f>'B-7 BC Numb sorted'!D95</f>
        <v>70</v>
      </c>
      <c r="E97" s="59">
        <f>'B-8 BC Pct sorted'!D95</f>
        <v>1.3468790887400908E-3</v>
      </c>
      <c r="F97" s="27">
        <f>'B-9 BC Rank sorted'!D95</f>
        <v>88</v>
      </c>
      <c r="G97" s="27">
        <f t="shared" si="12"/>
        <v>17</v>
      </c>
      <c r="H97" s="59">
        <f t="shared" si="13"/>
        <v>1.6635678637831491E-3</v>
      </c>
      <c r="I97" s="27">
        <f t="shared" si="14"/>
        <v>78</v>
      </c>
      <c r="J97" s="28">
        <f>'B-7 BC Numb sorted'!F95</f>
        <v>0</v>
      </c>
      <c r="K97" s="57">
        <f>'B-8 BC Pct sorted'!F95</f>
        <v>0</v>
      </c>
      <c r="L97" s="28">
        <f>'B-9 BC Rank sorted'!F95</f>
        <v>51</v>
      </c>
      <c r="M97" s="28">
        <f>'B-7 BC Numb sorted'!N95</f>
        <v>11</v>
      </c>
      <c r="N97" s="57">
        <f>'B-8 BC Pct sorted'!N95</f>
        <v>2.9031406703615729E-3</v>
      </c>
      <c r="O97" s="28">
        <f>'B-9 BC Rank sorted'!N95</f>
        <v>63</v>
      </c>
      <c r="P97" s="28">
        <f>'B-7 BC Numb sorted'!O95</f>
        <v>0</v>
      </c>
      <c r="Q97" s="57">
        <f>'B-8 BC Pct sorted'!O95</f>
        <v>0</v>
      </c>
      <c r="R97" s="28">
        <f>'B-9 BC Rank sorted'!O95</f>
        <v>90</v>
      </c>
      <c r="S97" s="28">
        <f>'B-7 BC Numb sorted'!V95</f>
        <v>1</v>
      </c>
      <c r="T97" s="57">
        <f>'B-8 BC Pct sorted'!V95</f>
        <v>1.076426264800861E-3</v>
      </c>
      <c r="U97" s="28">
        <f>'B-9 BC Rank sorted'!V95</f>
        <v>71</v>
      </c>
      <c r="V97" s="28">
        <f>'B-7 BC Numb sorted'!AD95</f>
        <v>1</v>
      </c>
      <c r="W97" s="57">
        <f>'B-8 BC Pct sorted'!AD95</f>
        <v>3.2362459546925568E-3</v>
      </c>
      <c r="X97" s="28">
        <f>'B-9 BC Rank sorted'!AD95</f>
        <v>51</v>
      </c>
      <c r="Y97" s="28">
        <f>'B-7 BC Numb sorted'!AF95</f>
        <v>0</v>
      </c>
      <c r="Z97" s="57">
        <f>'B-8 BC Pct sorted'!AF95</f>
        <v>0</v>
      </c>
      <c r="AA97" s="28">
        <f>'B-9 BC Rank sorted'!AF95</f>
        <v>98</v>
      </c>
      <c r="AB97" s="28">
        <f>'B-7 BC Numb sorted'!AT95</f>
        <v>4</v>
      </c>
      <c r="AC97" s="57">
        <f>'B-8 BC Pct sorted'!AT95</f>
        <v>1.5031942878617061E-3</v>
      </c>
      <c r="AD97" s="28">
        <f>'B-9 BC Rank sorted'!AT95</f>
        <v>75</v>
      </c>
      <c r="AE97" s="28">
        <f>'B-7 BC Numb sorted'!AV95</f>
        <v>0</v>
      </c>
      <c r="AF97" s="57">
        <f>'B-8 BC Pct sorted'!AV95</f>
        <v>0</v>
      </c>
      <c r="AG97" s="28">
        <f>'B-9 BC Rank sorted'!AV95</f>
        <v>43</v>
      </c>
    </row>
    <row r="98" spans="1:33" s="33" customFormat="1" ht="12.6" customHeight="1" x14ac:dyDescent="0.2">
      <c r="A98" s="29" t="str">
        <f>'B-7 BC Numb sorted'!A96</f>
        <v>L.</v>
      </c>
      <c r="B98" s="30">
        <f>'B-7 BC Numb sorted'!B96</f>
        <v>91</v>
      </c>
      <c r="C98" s="26" t="str">
        <f>'B-7 BC Numb sorted'!C96</f>
        <v>Insufficient funds to operate</v>
      </c>
      <c r="D98" s="27">
        <f>'B-7 BC Numb sorted'!D96</f>
        <v>70</v>
      </c>
      <c r="E98" s="59">
        <f>'B-8 BC Pct sorted'!D96</f>
        <v>1.3468790887400908E-3</v>
      </c>
      <c r="F98" s="27">
        <f>'B-9 BC Rank sorted'!D96</f>
        <v>88</v>
      </c>
      <c r="G98" s="27">
        <f t="shared" si="12"/>
        <v>14</v>
      </c>
      <c r="H98" s="59">
        <f t="shared" si="13"/>
        <v>1.3699970642920051E-3</v>
      </c>
      <c r="I98" s="27">
        <f t="shared" si="14"/>
        <v>82</v>
      </c>
      <c r="J98" s="28">
        <f>'B-7 BC Numb sorted'!F96</f>
        <v>0</v>
      </c>
      <c r="K98" s="57">
        <f>'B-8 BC Pct sorted'!F96</f>
        <v>0</v>
      </c>
      <c r="L98" s="28">
        <f>'B-9 BC Rank sorted'!F96</f>
        <v>51</v>
      </c>
      <c r="M98" s="28">
        <f>'B-7 BC Numb sorted'!N96</f>
        <v>9</v>
      </c>
      <c r="N98" s="57">
        <f>'B-8 BC Pct sorted'!N96</f>
        <v>2.3752969121140144E-3</v>
      </c>
      <c r="O98" s="28">
        <f>'B-9 BC Rank sorted'!N96</f>
        <v>67</v>
      </c>
      <c r="P98" s="28">
        <f>'B-7 BC Numb sorted'!O96</f>
        <v>2</v>
      </c>
      <c r="Q98" s="57">
        <f>'B-8 BC Pct sorted'!O96</f>
        <v>1.9607843137254902E-3</v>
      </c>
      <c r="R98" s="28">
        <f>'B-9 BC Rank sorted'!O96</f>
        <v>64</v>
      </c>
      <c r="S98" s="28">
        <f>'B-7 BC Numb sorted'!V96</f>
        <v>0</v>
      </c>
      <c r="T98" s="57">
        <f>'B-8 BC Pct sorted'!V96</f>
        <v>0</v>
      </c>
      <c r="U98" s="28">
        <f>'B-9 BC Rank sorted'!V96</f>
        <v>87</v>
      </c>
      <c r="V98" s="28">
        <f>'B-7 BC Numb sorted'!AD96</f>
        <v>2</v>
      </c>
      <c r="W98" s="57">
        <f>'B-8 BC Pct sorted'!AD96</f>
        <v>6.4724919093851136E-3</v>
      </c>
      <c r="X98" s="28">
        <f>'B-9 BC Rank sorted'!AD96</f>
        <v>43</v>
      </c>
      <c r="Y98" s="28">
        <f>'B-7 BC Numb sorted'!AF96</f>
        <v>0</v>
      </c>
      <c r="Z98" s="57">
        <f>'B-8 BC Pct sorted'!AF96</f>
        <v>0</v>
      </c>
      <c r="AA98" s="28">
        <f>'B-9 BC Rank sorted'!AF96</f>
        <v>98</v>
      </c>
      <c r="AB98" s="28">
        <f>'B-7 BC Numb sorted'!AT96</f>
        <v>1</v>
      </c>
      <c r="AC98" s="57">
        <f>'B-8 BC Pct sorted'!AT96</f>
        <v>3.7579857196542651E-4</v>
      </c>
      <c r="AD98" s="28">
        <f>'B-9 BC Rank sorted'!AT96</f>
        <v>88</v>
      </c>
      <c r="AE98" s="28">
        <f>'B-7 BC Numb sorted'!AV96</f>
        <v>0</v>
      </c>
      <c r="AF98" s="57">
        <f>'B-8 BC Pct sorted'!AV96</f>
        <v>0</v>
      </c>
      <c r="AG98" s="28">
        <f>'B-9 BC Rank sorted'!AV96</f>
        <v>43</v>
      </c>
    </row>
    <row r="99" spans="1:33" s="33" customFormat="1" ht="25.15" customHeight="1" x14ac:dyDescent="0.2">
      <c r="A99" s="29" t="str">
        <f>'B-7 BC Numb sorted'!A97</f>
        <v>L.</v>
      </c>
      <c r="B99" s="30">
        <f>'B-7 BC Numb sorted'!B97</f>
        <v>94</v>
      </c>
      <c r="C99" s="26" t="str">
        <f>'B-7 BC Numb sorted'!C97</f>
        <v>Resident or family council/committee interfered with, not supported</v>
      </c>
      <c r="D99" s="27">
        <f>'B-7 BC Numb sorted'!D97</f>
        <v>66</v>
      </c>
      <c r="E99" s="59">
        <f>'B-8 BC Pct sorted'!D97</f>
        <v>1.2699145693835141E-3</v>
      </c>
      <c r="F99" s="27">
        <f>'B-9 BC Rank sorted'!D97</f>
        <v>90</v>
      </c>
      <c r="G99" s="27">
        <f t="shared" si="12"/>
        <v>14</v>
      </c>
      <c r="H99" s="59">
        <f t="shared" si="13"/>
        <v>1.3699970642920051E-3</v>
      </c>
      <c r="I99" s="27">
        <f t="shared" si="14"/>
        <v>82</v>
      </c>
      <c r="J99" s="28">
        <f>'B-7 BC Numb sorted'!F97</f>
        <v>0</v>
      </c>
      <c r="K99" s="57">
        <f>'B-8 BC Pct sorted'!F97</f>
        <v>0</v>
      </c>
      <c r="L99" s="28">
        <f>'B-9 BC Rank sorted'!F97</f>
        <v>51</v>
      </c>
      <c r="M99" s="28">
        <f>'B-7 BC Numb sorted'!N97</f>
        <v>6</v>
      </c>
      <c r="N99" s="57">
        <f>'B-8 BC Pct sorted'!N97</f>
        <v>1.5835312747426761E-3</v>
      </c>
      <c r="O99" s="28">
        <f>'B-9 BC Rank sorted'!N97</f>
        <v>75</v>
      </c>
      <c r="P99" s="28">
        <f>'B-7 BC Numb sorted'!O97</f>
        <v>0</v>
      </c>
      <c r="Q99" s="57">
        <f>'B-8 BC Pct sorted'!O97</f>
        <v>0</v>
      </c>
      <c r="R99" s="28">
        <f>'B-9 BC Rank sorted'!O97</f>
        <v>90</v>
      </c>
      <c r="S99" s="28">
        <f>'B-7 BC Numb sorted'!V97</f>
        <v>1</v>
      </c>
      <c r="T99" s="57">
        <f>'B-8 BC Pct sorted'!V97</f>
        <v>1.076426264800861E-3</v>
      </c>
      <c r="U99" s="28">
        <f>'B-9 BC Rank sorted'!V97</f>
        <v>71</v>
      </c>
      <c r="V99" s="28">
        <f>'B-7 BC Numb sorted'!AD97</f>
        <v>0</v>
      </c>
      <c r="W99" s="57">
        <f>'B-8 BC Pct sorted'!AD97</f>
        <v>0</v>
      </c>
      <c r="X99" s="28">
        <f>'B-9 BC Rank sorted'!AD97</f>
        <v>69</v>
      </c>
      <c r="Y99" s="28">
        <f>'B-7 BC Numb sorted'!AF97</f>
        <v>0</v>
      </c>
      <c r="Z99" s="57">
        <f>'B-8 BC Pct sorted'!AF97</f>
        <v>0</v>
      </c>
      <c r="AA99" s="28">
        <f>'B-9 BC Rank sorted'!AF97</f>
        <v>98</v>
      </c>
      <c r="AB99" s="28">
        <f>'B-7 BC Numb sorted'!AT97</f>
        <v>7</v>
      </c>
      <c r="AC99" s="57">
        <f>'B-8 BC Pct sorted'!AT97</f>
        <v>2.6305900037579856E-3</v>
      </c>
      <c r="AD99" s="28">
        <f>'B-9 BC Rank sorted'!AT97</f>
        <v>64</v>
      </c>
      <c r="AE99" s="28">
        <f>'B-7 BC Numb sorted'!AV97</f>
        <v>0</v>
      </c>
      <c r="AF99" s="57">
        <f>'B-8 BC Pct sorted'!AV97</f>
        <v>0</v>
      </c>
      <c r="AG99" s="28">
        <f>'B-9 BC Rank sorted'!AV97</f>
        <v>43</v>
      </c>
    </row>
    <row r="100" spans="1:33" s="33" customFormat="1" ht="12.6" customHeight="1" x14ac:dyDescent="0.2">
      <c r="A100" s="29" t="str">
        <f>'B-7 BC Numb sorted'!A98</f>
        <v>P.</v>
      </c>
      <c r="B100" s="30">
        <f>'B-7 BC Numb sorted'!B98</f>
        <v>123</v>
      </c>
      <c r="C100" s="26" t="str">
        <f>'B-7 BC Numb sorted'!C98</f>
        <v>Medicare</v>
      </c>
      <c r="D100" s="27">
        <f>'B-7 BC Numb sorted'!D98</f>
        <v>56</v>
      </c>
      <c r="E100" s="59">
        <f>'B-8 BC Pct sorted'!D98</f>
        <v>1.0775032709920726E-3</v>
      </c>
      <c r="F100" s="27">
        <f>'B-9 BC Rank sorted'!D98</f>
        <v>91</v>
      </c>
      <c r="G100" s="27">
        <f t="shared" si="12"/>
        <v>8</v>
      </c>
      <c r="H100" s="59">
        <f t="shared" si="13"/>
        <v>7.8285546530971724E-4</v>
      </c>
      <c r="I100" s="27">
        <f t="shared" si="14"/>
        <v>92</v>
      </c>
      <c r="J100" s="28">
        <f>'B-7 BC Numb sorted'!F98</f>
        <v>0</v>
      </c>
      <c r="K100" s="57">
        <f>'B-8 BC Pct sorted'!F98</f>
        <v>0</v>
      </c>
      <c r="L100" s="28">
        <f>'B-9 BC Rank sorted'!F98</f>
        <v>51</v>
      </c>
      <c r="M100" s="28">
        <f>'B-7 BC Numb sorted'!N98</f>
        <v>0</v>
      </c>
      <c r="N100" s="57">
        <f>'B-8 BC Pct sorted'!N98</f>
        <v>0</v>
      </c>
      <c r="O100" s="28">
        <f>'B-9 BC Rank sorted'!N98</f>
        <v>103</v>
      </c>
      <c r="P100" s="28">
        <f>'B-7 BC Numb sorted'!O98</f>
        <v>1</v>
      </c>
      <c r="Q100" s="57">
        <f>'B-8 BC Pct sorted'!O98</f>
        <v>9.8039215686274508E-4</v>
      </c>
      <c r="R100" s="28">
        <f>'B-9 BC Rank sorted'!O98</f>
        <v>75</v>
      </c>
      <c r="S100" s="28">
        <f>'B-7 BC Numb sorted'!V98</f>
        <v>0</v>
      </c>
      <c r="T100" s="57">
        <f>'B-8 BC Pct sorted'!V98</f>
        <v>0</v>
      </c>
      <c r="U100" s="28">
        <f>'B-9 BC Rank sorted'!V98</f>
        <v>87</v>
      </c>
      <c r="V100" s="28">
        <f>'B-7 BC Numb sorted'!AD98</f>
        <v>0</v>
      </c>
      <c r="W100" s="57">
        <f>'B-8 BC Pct sorted'!AD98</f>
        <v>0</v>
      </c>
      <c r="X100" s="28">
        <f>'B-9 BC Rank sorted'!AD98</f>
        <v>69</v>
      </c>
      <c r="Y100" s="28">
        <f>'B-7 BC Numb sorted'!AF98</f>
        <v>5</v>
      </c>
      <c r="Z100" s="57">
        <f>'B-8 BC Pct sorted'!AF98</f>
        <v>3.8880248833592537E-3</v>
      </c>
      <c r="AA100" s="28">
        <f>'B-9 BC Rank sorted'!AF98</f>
        <v>57</v>
      </c>
      <c r="AB100" s="28">
        <f>'B-7 BC Numb sorted'!AT98</f>
        <v>2</v>
      </c>
      <c r="AC100" s="57">
        <f>'B-8 BC Pct sorted'!AT98</f>
        <v>7.5159714393085303E-4</v>
      </c>
      <c r="AD100" s="28">
        <f>'B-9 BC Rank sorted'!AT98</f>
        <v>80</v>
      </c>
      <c r="AE100" s="28">
        <f>'B-7 BC Numb sorted'!AV98</f>
        <v>0</v>
      </c>
      <c r="AF100" s="57">
        <f>'B-8 BC Pct sorted'!AV98</f>
        <v>0</v>
      </c>
      <c r="AG100" s="28">
        <f>'B-9 BC Rank sorted'!AV98</f>
        <v>43</v>
      </c>
    </row>
    <row r="101" spans="1:33" s="33" customFormat="1" ht="12.6" customHeight="1" x14ac:dyDescent="0.2">
      <c r="A101" s="29" t="str">
        <f>'B-7 BC Numb sorted'!A99</f>
        <v>O.</v>
      </c>
      <c r="B101" s="30">
        <f>'B-7 BC Numb sorted'!B99</f>
        <v>111</v>
      </c>
      <c r="C101" s="26" t="str">
        <f>'B-7 BC Numb sorted'!C99</f>
        <v>Access to information, application</v>
      </c>
      <c r="D101" s="27">
        <f>'B-7 BC Numb sorted'!D99</f>
        <v>51</v>
      </c>
      <c r="E101" s="59">
        <f>'B-8 BC Pct sorted'!D99</f>
        <v>9.8129762179635194E-4</v>
      </c>
      <c r="F101" s="27">
        <f>'B-9 BC Rank sorted'!D99</f>
        <v>92</v>
      </c>
      <c r="G101" s="27">
        <f t="shared" si="12"/>
        <v>4</v>
      </c>
      <c r="H101" s="59">
        <f t="shared" si="13"/>
        <v>3.9142773265485862E-4</v>
      </c>
      <c r="I101" s="27">
        <f t="shared" si="14"/>
        <v>102</v>
      </c>
      <c r="J101" s="28">
        <f>'B-7 BC Numb sorted'!F99</f>
        <v>0</v>
      </c>
      <c r="K101" s="57">
        <f>'B-8 BC Pct sorted'!F99</f>
        <v>0</v>
      </c>
      <c r="L101" s="28">
        <f>'B-9 BC Rank sorted'!F99</f>
        <v>51</v>
      </c>
      <c r="M101" s="28">
        <f>'B-7 BC Numb sorted'!N99</f>
        <v>0</v>
      </c>
      <c r="N101" s="57">
        <f>'B-8 BC Pct sorted'!N99</f>
        <v>0</v>
      </c>
      <c r="O101" s="28">
        <f>'B-9 BC Rank sorted'!N99</f>
        <v>103</v>
      </c>
      <c r="P101" s="28">
        <f>'B-7 BC Numb sorted'!O99</f>
        <v>1</v>
      </c>
      <c r="Q101" s="57">
        <f>'B-8 BC Pct sorted'!O99</f>
        <v>9.8039215686274508E-4</v>
      </c>
      <c r="R101" s="28">
        <f>'B-9 BC Rank sorted'!O99</f>
        <v>75</v>
      </c>
      <c r="S101" s="28">
        <f>'B-7 BC Numb sorted'!V99</f>
        <v>0</v>
      </c>
      <c r="T101" s="57">
        <f>'B-8 BC Pct sorted'!V99</f>
        <v>0</v>
      </c>
      <c r="U101" s="28">
        <f>'B-9 BC Rank sorted'!V99</f>
        <v>87</v>
      </c>
      <c r="V101" s="28">
        <f>'B-7 BC Numb sorted'!AD99</f>
        <v>0</v>
      </c>
      <c r="W101" s="57">
        <f>'B-8 BC Pct sorted'!AD99</f>
        <v>0</v>
      </c>
      <c r="X101" s="28">
        <f>'B-9 BC Rank sorted'!AD99</f>
        <v>69</v>
      </c>
      <c r="Y101" s="28">
        <f>'B-7 BC Numb sorted'!AF99</f>
        <v>0</v>
      </c>
      <c r="Z101" s="57">
        <f>'B-8 BC Pct sorted'!AF99</f>
        <v>0</v>
      </c>
      <c r="AA101" s="28">
        <f>'B-9 BC Rank sorted'!AF99</f>
        <v>98</v>
      </c>
      <c r="AB101" s="28">
        <f>'B-7 BC Numb sorted'!AT99</f>
        <v>0</v>
      </c>
      <c r="AC101" s="57">
        <f>'B-8 BC Pct sorted'!AT99</f>
        <v>0</v>
      </c>
      <c r="AD101" s="28">
        <f>'B-9 BC Rank sorted'!AT99</f>
        <v>100</v>
      </c>
      <c r="AE101" s="28">
        <f>'B-7 BC Numb sorted'!AV99</f>
        <v>3</v>
      </c>
      <c r="AF101" s="57">
        <f>'B-8 BC Pct sorted'!AV99</f>
        <v>3.1914893617021274E-2</v>
      </c>
      <c r="AG101" s="28">
        <f>'B-9 BC Rank sorted'!AV99</f>
        <v>7</v>
      </c>
    </row>
    <row r="102" spans="1:33" s="33" customFormat="1" ht="25.15" customHeight="1" x14ac:dyDescent="0.2">
      <c r="A102" s="29" t="str">
        <f>'B-7 BC Numb sorted'!A100</f>
        <v>P.</v>
      </c>
      <c r="B102" s="30">
        <f>'B-7 BC Numb sorted'!B100</f>
        <v>125</v>
      </c>
      <c r="C102" s="26" t="str">
        <f>'B-7 BC Numb sorted'!C100</f>
        <v>Problems with resident's physician/assistant</v>
      </c>
      <c r="D102" s="27">
        <f>'B-7 BC Numb sorted'!D100</f>
        <v>51</v>
      </c>
      <c r="E102" s="59">
        <f>'B-8 BC Pct sorted'!D100</f>
        <v>9.8129762179635194E-4</v>
      </c>
      <c r="F102" s="27">
        <f>'B-9 BC Rank sorted'!D100</f>
        <v>92</v>
      </c>
      <c r="G102" s="27">
        <f t="shared" si="12"/>
        <v>10</v>
      </c>
      <c r="H102" s="59">
        <f t="shared" si="13"/>
        <v>9.7856933163714644E-4</v>
      </c>
      <c r="I102" s="27">
        <f t="shared" si="14"/>
        <v>88</v>
      </c>
      <c r="J102" s="28">
        <f>'B-7 BC Numb sorted'!F100</f>
        <v>0</v>
      </c>
      <c r="K102" s="57">
        <f>'B-8 BC Pct sorted'!F100</f>
        <v>0</v>
      </c>
      <c r="L102" s="28">
        <f>'B-9 BC Rank sorted'!F100</f>
        <v>51</v>
      </c>
      <c r="M102" s="28">
        <f>'B-7 BC Numb sorted'!N100</f>
        <v>6</v>
      </c>
      <c r="N102" s="57">
        <f>'B-8 BC Pct sorted'!N100</f>
        <v>1.5835312747426761E-3</v>
      </c>
      <c r="O102" s="28">
        <f>'B-9 BC Rank sorted'!N100</f>
        <v>75</v>
      </c>
      <c r="P102" s="28">
        <f>'B-7 BC Numb sorted'!O100</f>
        <v>0</v>
      </c>
      <c r="Q102" s="57">
        <f>'B-8 BC Pct sorted'!O100</f>
        <v>0</v>
      </c>
      <c r="R102" s="28">
        <f>'B-9 BC Rank sorted'!O100</f>
        <v>90</v>
      </c>
      <c r="S102" s="28">
        <f>'B-7 BC Numb sorted'!V100</f>
        <v>0</v>
      </c>
      <c r="T102" s="57">
        <f>'B-8 BC Pct sorted'!V100</f>
        <v>0</v>
      </c>
      <c r="U102" s="28">
        <f>'B-9 BC Rank sorted'!V100</f>
        <v>87</v>
      </c>
      <c r="V102" s="28">
        <f>'B-7 BC Numb sorted'!AD100</f>
        <v>0</v>
      </c>
      <c r="W102" s="57">
        <f>'B-8 BC Pct sorted'!AD100</f>
        <v>0</v>
      </c>
      <c r="X102" s="28">
        <f>'B-9 BC Rank sorted'!AD100</f>
        <v>69</v>
      </c>
      <c r="Y102" s="28">
        <f>'B-7 BC Numb sorted'!AF100</f>
        <v>1</v>
      </c>
      <c r="Z102" s="57">
        <f>'B-8 BC Pct sorted'!AF100</f>
        <v>7.776049766718507E-4</v>
      </c>
      <c r="AA102" s="28">
        <f>'B-9 BC Rank sorted'!AF100</f>
        <v>80</v>
      </c>
      <c r="AB102" s="28">
        <f>'B-7 BC Numb sorted'!AT100</f>
        <v>3</v>
      </c>
      <c r="AC102" s="57">
        <f>'B-8 BC Pct sorted'!AT100</f>
        <v>1.1273957158962795E-3</v>
      </c>
      <c r="AD102" s="28">
        <f>'B-9 BC Rank sorted'!AT100</f>
        <v>77</v>
      </c>
      <c r="AE102" s="28">
        <f>'B-7 BC Numb sorted'!AV100</f>
        <v>0</v>
      </c>
      <c r="AF102" s="57">
        <f>'B-8 BC Pct sorted'!AV100</f>
        <v>0</v>
      </c>
      <c r="AG102" s="28">
        <f>'B-9 BC Rank sorted'!AV100</f>
        <v>43</v>
      </c>
    </row>
    <row r="103" spans="1:33" s="33" customFormat="1" ht="12.6" customHeight="1" x14ac:dyDescent="0.2">
      <c r="A103" s="29" t="str">
        <f>'B-7 BC Numb sorted'!A101</f>
        <v>G.</v>
      </c>
      <c r="B103" s="30">
        <f>'B-7 BC Numb sorted'!B101</f>
        <v>57</v>
      </c>
      <c r="C103" s="26" t="str">
        <f>'B-7 BC Numb sorted'!C101</f>
        <v>Range of motion/ambulation</v>
      </c>
      <c r="D103" s="27">
        <f>'B-7 BC Numb sorted'!D101</f>
        <v>47</v>
      </c>
      <c r="E103" s="59">
        <f>'B-8 BC Pct sorted'!D101</f>
        <v>9.0433310243977531E-4</v>
      </c>
      <c r="F103" s="27">
        <f>'B-9 BC Rank sorted'!D101</f>
        <v>95</v>
      </c>
      <c r="G103" s="27">
        <f t="shared" si="12"/>
        <v>8</v>
      </c>
      <c r="H103" s="59">
        <f t="shared" si="13"/>
        <v>7.8285546530971724E-4</v>
      </c>
      <c r="I103" s="27">
        <f t="shared" si="14"/>
        <v>92</v>
      </c>
      <c r="J103" s="28">
        <f>'B-7 BC Numb sorted'!F101</f>
        <v>0</v>
      </c>
      <c r="K103" s="57">
        <f>'B-8 BC Pct sorted'!F101</f>
        <v>0</v>
      </c>
      <c r="L103" s="28">
        <f>'B-9 BC Rank sorted'!F101</f>
        <v>51</v>
      </c>
      <c r="M103" s="28">
        <f>'B-7 BC Numb sorted'!N101</f>
        <v>3</v>
      </c>
      <c r="N103" s="57">
        <f>'B-8 BC Pct sorted'!N101</f>
        <v>7.9176563737133805E-4</v>
      </c>
      <c r="O103" s="28">
        <f>'B-9 BC Rank sorted'!N101</f>
        <v>88</v>
      </c>
      <c r="P103" s="28">
        <f>'B-7 BC Numb sorted'!O101</f>
        <v>0</v>
      </c>
      <c r="Q103" s="57">
        <f>'B-8 BC Pct sorted'!O101</f>
        <v>0</v>
      </c>
      <c r="R103" s="28">
        <f>'B-9 BC Rank sorted'!O101</f>
        <v>90</v>
      </c>
      <c r="S103" s="28">
        <f>'B-7 BC Numb sorted'!V101</f>
        <v>0</v>
      </c>
      <c r="T103" s="57">
        <f>'B-8 BC Pct sorted'!V101</f>
        <v>0</v>
      </c>
      <c r="U103" s="28">
        <f>'B-9 BC Rank sorted'!V101</f>
        <v>87</v>
      </c>
      <c r="V103" s="28">
        <f>'B-7 BC Numb sorted'!AD101</f>
        <v>1</v>
      </c>
      <c r="W103" s="57">
        <f>'B-8 BC Pct sorted'!AD101</f>
        <v>3.2362459546925568E-3</v>
      </c>
      <c r="X103" s="28">
        <f>'B-9 BC Rank sorted'!AD101</f>
        <v>51</v>
      </c>
      <c r="Y103" s="28">
        <f>'B-7 BC Numb sorted'!AF101</f>
        <v>1</v>
      </c>
      <c r="Z103" s="57">
        <f>'B-8 BC Pct sorted'!AF101</f>
        <v>7.776049766718507E-4</v>
      </c>
      <c r="AA103" s="28">
        <f>'B-9 BC Rank sorted'!AF101</f>
        <v>80</v>
      </c>
      <c r="AB103" s="28">
        <f>'B-7 BC Numb sorted'!AT101</f>
        <v>3</v>
      </c>
      <c r="AC103" s="57">
        <f>'B-8 BC Pct sorted'!AT101</f>
        <v>1.1273957158962795E-3</v>
      </c>
      <c r="AD103" s="28">
        <f>'B-9 BC Rank sorted'!AT101</f>
        <v>77</v>
      </c>
      <c r="AE103" s="28">
        <f>'B-7 BC Numb sorted'!AV101</f>
        <v>0</v>
      </c>
      <c r="AF103" s="57">
        <f>'B-8 BC Pct sorted'!AV101</f>
        <v>0</v>
      </c>
      <c r="AG103" s="28">
        <f>'B-9 BC Rank sorted'!AV101</f>
        <v>43</v>
      </c>
    </row>
    <row r="104" spans="1:33" s="33" customFormat="1" ht="12.6" customHeight="1" x14ac:dyDescent="0.2">
      <c r="A104" s="31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47</v>
      </c>
      <c r="E104" s="59">
        <f>'B-8 BC Pct sorted'!D102</f>
        <v>9.0433310243977531E-4</v>
      </c>
      <c r="F104" s="27">
        <f>'B-9 BC Rank sorted'!D102</f>
        <v>95</v>
      </c>
      <c r="G104" s="27">
        <f t="shared" si="12"/>
        <v>13</v>
      </c>
      <c r="H104" s="59">
        <f t="shared" si="13"/>
        <v>1.2721401311282905E-3</v>
      </c>
      <c r="I104" s="27">
        <f t="shared" si="14"/>
        <v>84</v>
      </c>
      <c r="J104" s="28">
        <f>'B-7 BC Numb sorted'!F102</f>
        <v>0</v>
      </c>
      <c r="K104" s="57">
        <f>'B-8 BC Pct sorted'!F102</f>
        <v>0</v>
      </c>
      <c r="L104" s="28">
        <f>'B-9 BC Rank sorted'!F102</f>
        <v>51</v>
      </c>
      <c r="M104" s="28">
        <f>'B-7 BC Numb sorted'!N102</f>
        <v>8</v>
      </c>
      <c r="N104" s="57">
        <f>'B-8 BC Pct sorted'!N102</f>
        <v>2.1113750329902351E-3</v>
      </c>
      <c r="O104" s="28">
        <f>'B-9 BC Rank sorted'!N102</f>
        <v>72</v>
      </c>
      <c r="P104" s="28">
        <f>'B-7 BC Numb sorted'!O102</f>
        <v>2</v>
      </c>
      <c r="Q104" s="57">
        <f>'B-8 BC Pct sorted'!O102</f>
        <v>1.9607843137254902E-3</v>
      </c>
      <c r="R104" s="28">
        <f>'B-9 BC Rank sorted'!O102</f>
        <v>64</v>
      </c>
      <c r="S104" s="28">
        <f>'B-7 BC Numb sorted'!V102</f>
        <v>0</v>
      </c>
      <c r="T104" s="57">
        <f>'B-8 BC Pct sorted'!V102</f>
        <v>0</v>
      </c>
      <c r="U104" s="28">
        <f>'B-9 BC Rank sorted'!V102</f>
        <v>87</v>
      </c>
      <c r="V104" s="28">
        <f>'B-7 BC Numb sorted'!AD102</f>
        <v>1</v>
      </c>
      <c r="W104" s="57">
        <f>'B-8 BC Pct sorted'!AD102</f>
        <v>3.2362459546925568E-3</v>
      </c>
      <c r="X104" s="28">
        <f>'B-9 BC Rank sorted'!AD102</f>
        <v>51</v>
      </c>
      <c r="Y104" s="28">
        <f>'B-7 BC Numb sorted'!AF102</f>
        <v>0</v>
      </c>
      <c r="Z104" s="57">
        <f>'B-8 BC Pct sorted'!AF102</f>
        <v>0</v>
      </c>
      <c r="AA104" s="28">
        <f>'B-9 BC Rank sorted'!AF102</f>
        <v>98</v>
      </c>
      <c r="AB104" s="28">
        <f>'B-7 BC Numb sorted'!AT102</f>
        <v>2</v>
      </c>
      <c r="AC104" s="57">
        <f>'B-8 BC Pct sorted'!AT102</f>
        <v>7.5159714393085303E-4</v>
      </c>
      <c r="AD104" s="28">
        <f>'B-9 BC Rank sorted'!AT102</f>
        <v>80</v>
      </c>
      <c r="AE104" s="28">
        <f>'B-7 BC Numb sorted'!AV102</f>
        <v>0</v>
      </c>
      <c r="AF104" s="57">
        <f>'B-8 BC Pct sorted'!AV102</f>
        <v>0</v>
      </c>
      <c r="AG104" s="28">
        <f>'B-9 BC Rank sorted'!AV102</f>
        <v>43</v>
      </c>
    </row>
    <row r="105" spans="1:33" s="33" customFormat="1" ht="12.6" customHeight="1" x14ac:dyDescent="0.2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48</v>
      </c>
      <c r="E105" s="59">
        <f>'B-8 BC Pct sorted'!D103</f>
        <v>9.2357423227891944E-4</v>
      </c>
      <c r="F105" s="27">
        <f>'B-9 BC Rank sorted'!D103</f>
        <v>94</v>
      </c>
      <c r="G105" s="27">
        <f t="shared" si="12"/>
        <v>6</v>
      </c>
      <c r="H105" s="59">
        <f t="shared" si="13"/>
        <v>5.8714159898228793E-4</v>
      </c>
      <c r="I105" s="27">
        <f t="shared" si="14"/>
        <v>97</v>
      </c>
      <c r="J105" s="28">
        <f>'B-7 BC Numb sorted'!F103</f>
        <v>0</v>
      </c>
      <c r="K105" s="57">
        <f>'B-8 BC Pct sorted'!F103</f>
        <v>0</v>
      </c>
      <c r="L105" s="28">
        <f>'B-9 BC Rank sorted'!F103</f>
        <v>51</v>
      </c>
      <c r="M105" s="28">
        <f>'B-7 BC Numb sorted'!N103</f>
        <v>0</v>
      </c>
      <c r="N105" s="57">
        <f>'B-8 BC Pct sorted'!N103</f>
        <v>0</v>
      </c>
      <c r="O105" s="28">
        <f>'B-9 BC Rank sorted'!N103</f>
        <v>103</v>
      </c>
      <c r="P105" s="28">
        <f>'B-7 BC Numb sorted'!O103</f>
        <v>0</v>
      </c>
      <c r="Q105" s="57">
        <f>'B-8 BC Pct sorted'!O103</f>
        <v>0</v>
      </c>
      <c r="R105" s="28">
        <f>'B-9 BC Rank sorted'!O103</f>
        <v>90</v>
      </c>
      <c r="S105" s="28">
        <f>'B-7 BC Numb sorted'!V103</f>
        <v>0</v>
      </c>
      <c r="T105" s="57">
        <f>'B-8 BC Pct sorted'!V103</f>
        <v>0</v>
      </c>
      <c r="U105" s="28">
        <f>'B-9 BC Rank sorted'!V103</f>
        <v>87</v>
      </c>
      <c r="V105" s="28">
        <f>'B-7 BC Numb sorted'!AD103</f>
        <v>1</v>
      </c>
      <c r="W105" s="57">
        <f>'B-8 BC Pct sorted'!AD103</f>
        <v>3.2362459546925568E-3</v>
      </c>
      <c r="X105" s="28">
        <f>'B-9 BC Rank sorted'!AD103</f>
        <v>51</v>
      </c>
      <c r="Y105" s="28">
        <f>'B-7 BC Numb sorted'!AF103</f>
        <v>1</v>
      </c>
      <c r="Z105" s="57">
        <f>'B-8 BC Pct sorted'!AF103</f>
        <v>7.776049766718507E-4</v>
      </c>
      <c r="AA105" s="28">
        <f>'B-9 BC Rank sorted'!AF103</f>
        <v>80</v>
      </c>
      <c r="AB105" s="28">
        <f>'B-7 BC Numb sorted'!AT103</f>
        <v>4</v>
      </c>
      <c r="AC105" s="57">
        <f>'B-8 BC Pct sorted'!AT103</f>
        <v>1.5031942878617061E-3</v>
      </c>
      <c r="AD105" s="28">
        <f>'B-9 BC Rank sorted'!AT103</f>
        <v>75</v>
      </c>
      <c r="AE105" s="28">
        <f>'B-7 BC Numb sorted'!AV103</f>
        <v>0</v>
      </c>
      <c r="AF105" s="57">
        <f>'B-8 BC Pct sorted'!AV103</f>
        <v>0</v>
      </c>
      <c r="AG105" s="28">
        <f>'B-9 BC Rank sorted'!AV103</f>
        <v>43</v>
      </c>
    </row>
    <row r="106" spans="1:33" s="33" customFormat="1" ht="12.75" customHeight="1" x14ac:dyDescent="0.2">
      <c r="A106" s="29" t="str">
        <f>'B-7 BC Numb sorted'!A104</f>
        <v>O.</v>
      </c>
      <c r="B106" s="30">
        <f>'B-7 BC Numb sorted'!B104</f>
        <v>113</v>
      </c>
      <c r="C106" s="26" t="str">
        <f>'B-7 BC Numb sorted'!C104</f>
        <v>Non-covered service</v>
      </c>
      <c r="D106" s="27">
        <f>'B-7 BC Numb sorted'!D104</f>
        <v>46</v>
      </c>
      <c r="E106" s="59">
        <f>'B-8 BC Pct sorted'!D104</f>
        <v>8.8509197260063107E-4</v>
      </c>
      <c r="F106" s="27">
        <f>'B-9 BC Rank sorted'!D104</f>
        <v>97</v>
      </c>
      <c r="G106" s="27">
        <f t="shared" si="12"/>
        <v>3</v>
      </c>
      <c r="H106" s="59">
        <f t="shared" si="13"/>
        <v>2.9357079949114397E-4</v>
      </c>
      <c r="I106" s="27">
        <f t="shared" si="14"/>
        <v>106</v>
      </c>
      <c r="J106" s="28">
        <f>'B-7 BC Numb sorted'!F104</f>
        <v>0</v>
      </c>
      <c r="K106" s="57">
        <f>'B-8 BC Pct sorted'!F104</f>
        <v>0</v>
      </c>
      <c r="L106" s="28">
        <f>'B-9 BC Rank sorted'!F104</f>
        <v>51</v>
      </c>
      <c r="M106" s="28">
        <f>'B-7 BC Numb sorted'!N104</f>
        <v>2</v>
      </c>
      <c r="N106" s="57">
        <f>'B-8 BC Pct sorted'!N104</f>
        <v>5.2784375824755877E-4</v>
      </c>
      <c r="O106" s="28">
        <f>'B-9 BC Rank sorted'!N104</f>
        <v>91</v>
      </c>
      <c r="P106" s="28">
        <f>'B-7 BC Numb sorted'!O104</f>
        <v>0</v>
      </c>
      <c r="Q106" s="57">
        <f>'B-8 BC Pct sorted'!O104</f>
        <v>0</v>
      </c>
      <c r="R106" s="28">
        <f>'B-9 BC Rank sorted'!O104</f>
        <v>90</v>
      </c>
      <c r="S106" s="28">
        <f>'B-7 BC Numb sorted'!V104</f>
        <v>0</v>
      </c>
      <c r="T106" s="57">
        <f>'B-8 BC Pct sorted'!V104</f>
        <v>0</v>
      </c>
      <c r="U106" s="28">
        <f>'B-9 BC Rank sorted'!V104</f>
        <v>87</v>
      </c>
      <c r="V106" s="28">
        <f>'B-7 BC Numb sorted'!AD104</f>
        <v>0</v>
      </c>
      <c r="W106" s="57">
        <f>'B-8 BC Pct sorted'!AD104</f>
        <v>0</v>
      </c>
      <c r="X106" s="28">
        <f>'B-9 BC Rank sorted'!AD104</f>
        <v>69</v>
      </c>
      <c r="Y106" s="28">
        <f>'B-7 BC Numb sorted'!AF104</f>
        <v>1</v>
      </c>
      <c r="Z106" s="57">
        <f>'B-8 BC Pct sorted'!AF104</f>
        <v>7.776049766718507E-4</v>
      </c>
      <c r="AA106" s="28">
        <f>'B-9 BC Rank sorted'!AF104</f>
        <v>80</v>
      </c>
      <c r="AB106" s="28">
        <f>'B-7 BC Numb sorted'!AT104</f>
        <v>0</v>
      </c>
      <c r="AC106" s="57">
        <f>'B-8 BC Pct sorted'!AT104</f>
        <v>0</v>
      </c>
      <c r="AD106" s="28">
        <f>'B-9 BC Rank sorted'!AT104</f>
        <v>100</v>
      </c>
      <c r="AE106" s="28">
        <f>'B-7 BC Numb sorted'!AV104</f>
        <v>0</v>
      </c>
      <c r="AF106" s="57">
        <f>'B-8 BC Pct sorted'!AV104</f>
        <v>0</v>
      </c>
      <c r="AG106" s="28">
        <f>'B-9 BC Rank sorted'!AV104</f>
        <v>43</v>
      </c>
    </row>
    <row r="107" spans="1:33" s="33" customFormat="1" ht="12.75" customHeight="1" x14ac:dyDescent="0.2">
      <c r="A107" s="29" t="str">
        <f>'B-7 BC Numb sorted'!A105</f>
        <v>P.</v>
      </c>
      <c r="B107" s="30">
        <f>'B-7 BC Numb sorted'!B105</f>
        <v>118</v>
      </c>
      <c r="C107" s="26" t="str">
        <f>'B-7 BC Numb sorted'!C105</f>
        <v>Bed shortage - placement</v>
      </c>
      <c r="D107" s="27">
        <f>'B-7 BC Numb sorted'!D105</f>
        <v>46</v>
      </c>
      <c r="E107" s="59">
        <f>'B-8 BC Pct sorted'!D105</f>
        <v>8.8509197260063107E-4</v>
      </c>
      <c r="F107" s="27">
        <f>'B-9 BC Rank sorted'!D105</f>
        <v>97</v>
      </c>
      <c r="G107" s="27">
        <f t="shared" si="12"/>
        <v>5</v>
      </c>
      <c r="H107" s="59">
        <f t="shared" si="13"/>
        <v>4.8928466581857322E-4</v>
      </c>
      <c r="I107" s="27">
        <f t="shared" si="14"/>
        <v>100</v>
      </c>
      <c r="J107" s="28">
        <f>'B-7 BC Numb sorted'!F105</f>
        <v>0</v>
      </c>
      <c r="K107" s="57">
        <f>'B-8 BC Pct sorted'!F105</f>
        <v>0</v>
      </c>
      <c r="L107" s="28">
        <f>'B-9 BC Rank sorted'!F105</f>
        <v>51</v>
      </c>
      <c r="M107" s="28">
        <f>'B-7 BC Numb sorted'!N105</f>
        <v>0</v>
      </c>
      <c r="N107" s="57">
        <f>'B-8 BC Pct sorted'!N105</f>
        <v>0</v>
      </c>
      <c r="O107" s="28">
        <f>'B-9 BC Rank sorted'!N105</f>
        <v>103</v>
      </c>
      <c r="P107" s="28">
        <f>'B-7 BC Numb sorted'!O105</f>
        <v>1</v>
      </c>
      <c r="Q107" s="57">
        <f>'B-8 BC Pct sorted'!O105</f>
        <v>9.8039215686274508E-4</v>
      </c>
      <c r="R107" s="28">
        <f>'B-9 BC Rank sorted'!O105</f>
        <v>75</v>
      </c>
      <c r="S107" s="28">
        <f>'B-7 BC Numb sorted'!V105</f>
        <v>3</v>
      </c>
      <c r="T107" s="57">
        <f>'B-8 BC Pct sorted'!V105</f>
        <v>3.2292787944025836E-3</v>
      </c>
      <c r="U107" s="28">
        <f>'B-9 BC Rank sorted'!V105</f>
        <v>58</v>
      </c>
      <c r="V107" s="28">
        <f>'B-7 BC Numb sorted'!AD105</f>
        <v>0</v>
      </c>
      <c r="W107" s="57">
        <f>'B-8 BC Pct sorted'!AD105</f>
        <v>0</v>
      </c>
      <c r="X107" s="28">
        <f>'B-9 BC Rank sorted'!AD105</f>
        <v>69</v>
      </c>
      <c r="Y107" s="28">
        <f>'B-7 BC Numb sorted'!AF105</f>
        <v>0</v>
      </c>
      <c r="Z107" s="57">
        <f>'B-8 BC Pct sorted'!AF105</f>
        <v>0</v>
      </c>
      <c r="AA107" s="28">
        <f>'B-9 BC Rank sorted'!AF105</f>
        <v>98</v>
      </c>
      <c r="AB107" s="28">
        <f>'B-7 BC Numb sorted'!AT105</f>
        <v>1</v>
      </c>
      <c r="AC107" s="57">
        <f>'B-8 BC Pct sorted'!AT105</f>
        <v>3.7579857196542651E-4</v>
      </c>
      <c r="AD107" s="28">
        <f>'B-9 BC Rank sorted'!AT105</f>
        <v>88</v>
      </c>
      <c r="AE107" s="28">
        <f>'B-7 BC Numb sorted'!AV105</f>
        <v>0</v>
      </c>
      <c r="AF107" s="57">
        <f>'B-8 BC Pct sorted'!AV105</f>
        <v>0</v>
      </c>
      <c r="AG107" s="28">
        <f>'B-9 BC Rank sorted'!AV105</f>
        <v>43</v>
      </c>
    </row>
    <row r="108" spans="1:33" s="33" customFormat="1" ht="25.5" customHeight="1" x14ac:dyDescent="0.2">
      <c r="A108" s="29" t="str">
        <f>'B-7 BC Numb sorted'!A106</f>
        <v>F.</v>
      </c>
      <c r="B108" s="30">
        <f>'B-7 BC Numb sorted'!B106</f>
        <v>50</v>
      </c>
      <c r="C108" s="26" t="str">
        <f>'B-7 BC Numb sorted'!C106</f>
        <v>Tubes - neglect of catheter, gastric NG tube</v>
      </c>
      <c r="D108" s="27">
        <f>'B-7 BC Numb sorted'!D106</f>
        <v>41</v>
      </c>
      <c r="E108" s="59">
        <f>'B-8 BC Pct sorted'!D106</f>
        <v>7.8888632340491031E-4</v>
      </c>
      <c r="F108" s="27">
        <f>'B-9 BC Rank sorted'!D106</f>
        <v>99</v>
      </c>
      <c r="G108" s="27">
        <f t="shared" si="12"/>
        <v>9</v>
      </c>
      <c r="H108" s="59">
        <f t="shared" si="13"/>
        <v>8.8071239847343184E-4</v>
      </c>
      <c r="I108" s="27">
        <f t="shared" si="14"/>
        <v>90</v>
      </c>
      <c r="J108" s="28">
        <f>'B-7 BC Numb sorted'!F106</f>
        <v>0</v>
      </c>
      <c r="K108" s="57">
        <f>'B-8 BC Pct sorted'!F106</f>
        <v>0</v>
      </c>
      <c r="L108" s="28">
        <f>'B-9 BC Rank sorted'!F106</f>
        <v>51</v>
      </c>
      <c r="M108" s="28">
        <f>'B-7 BC Numb sorted'!N106</f>
        <v>2</v>
      </c>
      <c r="N108" s="57">
        <f>'B-8 BC Pct sorted'!N106</f>
        <v>5.2784375824755877E-4</v>
      </c>
      <c r="O108" s="28">
        <f>'B-9 BC Rank sorted'!N106</f>
        <v>91</v>
      </c>
      <c r="P108" s="28">
        <f>'B-7 BC Numb sorted'!O106</f>
        <v>1</v>
      </c>
      <c r="Q108" s="57">
        <f>'B-8 BC Pct sorted'!O106</f>
        <v>9.8039215686274508E-4</v>
      </c>
      <c r="R108" s="28">
        <f>'B-9 BC Rank sorted'!O106</f>
        <v>75</v>
      </c>
      <c r="S108" s="28">
        <f>'B-7 BC Numb sorted'!V106</f>
        <v>3</v>
      </c>
      <c r="T108" s="57">
        <f>'B-8 BC Pct sorted'!V106</f>
        <v>3.2292787944025836E-3</v>
      </c>
      <c r="U108" s="28">
        <f>'B-9 BC Rank sorted'!V106</f>
        <v>58</v>
      </c>
      <c r="V108" s="28">
        <f>'B-7 BC Numb sorted'!AD106</f>
        <v>1</v>
      </c>
      <c r="W108" s="57">
        <f>'B-8 BC Pct sorted'!AD106</f>
        <v>3.2362459546925568E-3</v>
      </c>
      <c r="X108" s="28">
        <f>'B-9 BC Rank sorted'!AD106</f>
        <v>51</v>
      </c>
      <c r="Y108" s="28">
        <f>'B-7 BC Numb sorted'!AF106</f>
        <v>1</v>
      </c>
      <c r="Z108" s="57">
        <f>'B-8 BC Pct sorted'!AF106</f>
        <v>7.776049766718507E-4</v>
      </c>
      <c r="AA108" s="28">
        <f>'B-9 BC Rank sorted'!AF106</f>
        <v>80</v>
      </c>
      <c r="AB108" s="28">
        <f>'B-7 BC Numb sorted'!AT106</f>
        <v>1</v>
      </c>
      <c r="AC108" s="57">
        <f>'B-8 BC Pct sorted'!AT106</f>
        <v>3.7579857196542651E-4</v>
      </c>
      <c r="AD108" s="28">
        <f>'B-9 BC Rank sorted'!AT106</f>
        <v>88</v>
      </c>
      <c r="AE108" s="28">
        <f>'B-7 BC Numb sorted'!AV106</f>
        <v>0</v>
      </c>
      <c r="AF108" s="57">
        <f>'B-8 BC Pct sorted'!AV106</f>
        <v>0</v>
      </c>
      <c r="AG108" s="28">
        <f>'B-9 BC Rank sorted'!AV106</f>
        <v>43</v>
      </c>
    </row>
    <row r="109" spans="1:33" s="33" customFormat="1" ht="39.6" customHeight="1" x14ac:dyDescent="0.2">
      <c r="A109" s="29" t="str">
        <f>'B-7 BC Numb sorted'!A107</f>
        <v>K.</v>
      </c>
      <c r="B109" s="30">
        <f>'B-7 BC Numb sorted'!B107</f>
        <v>86</v>
      </c>
      <c r="C109" s="26" t="str">
        <f>'B-7 BC Numb sorted'!C107</f>
        <v>Americans with Disabilities Act (ADA) accessibility ('Other: Environment' pre FFY 2007)</v>
      </c>
      <c r="D109" s="27">
        <f>'B-7 BC Numb sorted'!D107</f>
        <v>39</v>
      </c>
      <c r="E109" s="59">
        <f>'B-8 BC Pct sorted'!D107</f>
        <v>7.5040406372662205E-4</v>
      </c>
      <c r="F109" s="27">
        <f>'B-9 BC Rank sorted'!D107</f>
        <v>100</v>
      </c>
      <c r="G109" s="27">
        <f t="shared" si="12"/>
        <v>9</v>
      </c>
      <c r="H109" s="59">
        <f t="shared" si="13"/>
        <v>8.8071239847343184E-4</v>
      </c>
      <c r="I109" s="27">
        <f t="shared" si="14"/>
        <v>90</v>
      </c>
      <c r="J109" s="28">
        <f>'B-7 BC Numb sorted'!F107</f>
        <v>0</v>
      </c>
      <c r="K109" s="57">
        <f>'B-8 BC Pct sorted'!F107</f>
        <v>0</v>
      </c>
      <c r="L109" s="28">
        <f>'B-9 BC Rank sorted'!F107</f>
        <v>51</v>
      </c>
      <c r="M109" s="28">
        <f>'B-7 BC Numb sorted'!N107</f>
        <v>5</v>
      </c>
      <c r="N109" s="57">
        <f>'B-8 BC Pct sorted'!N107</f>
        <v>1.3196093956188968E-3</v>
      </c>
      <c r="O109" s="28">
        <f>'B-9 BC Rank sorted'!N107</f>
        <v>80</v>
      </c>
      <c r="P109" s="28">
        <f>'B-7 BC Numb sorted'!O107</f>
        <v>0</v>
      </c>
      <c r="Q109" s="57">
        <f>'B-8 BC Pct sorted'!O107</f>
        <v>0</v>
      </c>
      <c r="R109" s="28">
        <f>'B-9 BC Rank sorted'!O107</f>
        <v>90</v>
      </c>
      <c r="S109" s="28">
        <f>'B-7 BC Numb sorted'!V107</f>
        <v>1</v>
      </c>
      <c r="T109" s="57">
        <f>'B-8 BC Pct sorted'!V107</f>
        <v>1.076426264800861E-3</v>
      </c>
      <c r="U109" s="28">
        <f>'B-9 BC Rank sorted'!V107</f>
        <v>71</v>
      </c>
      <c r="V109" s="28">
        <f>'B-7 BC Numb sorted'!AD107</f>
        <v>3</v>
      </c>
      <c r="W109" s="57">
        <f>'B-8 BC Pct sorted'!AD107</f>
        <v>9.7087378640776691E-3</v>
      </c>
      <c r="X109" s="28">
        <f>'B-9 BC Rank sorted'!AD107</f>
        <v>26</v>
      </c>
      <c r="Y109" s="28">
        <f>'B-7 BC Numb sorted'!AF107</f>
        <v>0</v>
      </c>
      <c r="Z109" s="57">
        <f>'B-8 BC Pct sorted'!AF107</f>
        <v>0</v>
      </c>
      <c r="AA109" s="28">
        <f>'B-9 BC Rank sorted'!AF107</f>
        <v>98</v>
      </c>
      <c r="AB109" s="28">
        <f>'B-7 BC Numb sorted'!AT107</f>
        <v>0</v>
      </c>
      <c r="AC109" s="57">
        <f>'B-8 BC Pct sorted'!AT107</f>
        <v>0</v>
      </c>
      <c r="AD109" s="28">
        <f>'B-9 BC Rank sorted'!AT107</f>
        <v>100</v>
      </c>
      <c r="AE109" s="28">
        <f>'B-7 BC Numb sorted'!AV107</f>
        <v>0</v>
      </c>
      <c r="AF109" s="57">
        <f>'B-8 BC Pct sorted'!AV107</f>
        <v>0</v>
      </c>
      <c r="AG109" s="28">
        <f>'B-9 BC Rank sorted'!AV107</f>
        <v>43</v>
      </c>
    </row>
    <row r="110" spans="1:33" s="33" customFormat="1" ht="25.15" customHeight="1" x14ac:dyDescent="0.2">
      <c r="A110" s="29" t="str">
        <f>'B-7 BC Numb sorted'!A108</f>
        <v>P.</v>
      </c>
      <c r="B110" s="30">
        <f>'B-7 BC Numb sorted'!B108</f>
        <v>124</v>
      </c>
      <c r="C110" s="26" t="str">
        <f>'B-7 BC Numb sorted'!C108</f>
        <v>Mental health, developmental disabilities, including PASRR</v>
      </c>
      <c r="D110" s="27">
        <f>'B-7 BC Numb sorted'!D108</f>
        <v>39</v>
      </c>
      <c r="E110" s="59">
        <f>'B-8 BC Pct sorted'!D108</f>
        <v>7.5040406372662205E-4</v>
      </c>
      <c r="F110" s="27">
        <f>'B-9 BC Rank sorted'!D108</f>
        <v>100</v>
      </c>
      <c r="G110" s="27">
        <f t="shared" si="12"/>
        <v>4</v>
      </c>
      <c r="H110" s="59">
        <f t="shared" si="13"/>
        <v>3.9142773265485862E-4</v>
      </c>
      <c r="I110" s="27">
        <f t="shared" si="14"/>
        <v>102</v>
      </c>
      <c r="J110" s="28">
        <f>'B-7 BC Numb sorted'!F108</f>
        <v>0</v>
      </c>
      <c r="K110" s="57">
        <f>'B-8 BC Pct sorted'!F108</f>
        <v>0</v>
      </c>
      <c r="L110" s="28">
        <f>'B-9 BC Rank sorted'!F108</f>
        <v>51</v>
      </c>
      <c r="M110" s="28">
        <f>'B-7 BC Numb sorted'!N108</f>
        <v>1</v>
      </c>
      <c r="N110" s="57">
        <f>'B-8 BC Pct sorted'!N108</f>
        <v>2.6392187912377939E-4</v>
      </c>
      <c r="O110" s="28">
        <f>'B-9 BC Rank sorted'!N108</f>
        <v>97</v>
      </c>
      <c r="P110" s="28">
        <f>'B-7 BC Numb sorted'!O108</f>
        <v>0</v>
      </c>
      <c r="Q110" s="57">
        <f>'B-8 BC Pct sorted'!O108</f>
        <v>0</v>
      </c>
      <c r="R110" s="28">
        <f>'B-9 BC Rank sorted'!O108</f>
        <v>90</v>
      </c>
      <c r="S110" s="28">
        <f>'B-7 BC Numb sorted'!V108</f>
        <v>0</v>
      </c>
      <c r="T110" s="57">
        <f>'B-8 BC Pct sorted'!V108</f>
        <v>0</v>
      </c>
      <c r="U110" s="28">
        <f>'B-9 BC Rank sorted'!V108</f>
        <v>87</v>
      </c>
      <c r="V110" s="28">
        <f>'B-7 BC Numb sorted'!AD108</f>
        <v>0</v>
      </c>
      <c r="W110" s="57">
        <f>'B-8 BC Pct sorted'!AD108</f>
        <v>0</v>
      </c>
      <c r="X110" s="28">
        <f>'B-9 BC Rank sorted'!AD108</f>
        <v>69</v>
      </c>
      <c r="Y110" s="28">
        <f>'B-7 BC Numb sorted'!AF108</f>
        <v>1</v>
      </c>
      <c r="Z110" s="57">
        <f>'B-8 BC Pct sorted'!AF108</f>
        <v>7.776049766718507E-4</v>
      </c>
      <c r="AA110" s="28">
        <f>'B-9 BC Rank sorted'!AF108</f>
        <v>80</v>
      </c>
      <c r="AB110" s="28">
        <f>'B-7 BC Numb sorted'!AT108</f>
        <v>2</v>
      </c>
      <c r="AC110" s="57">
        <f>'B-8 BC Pct sorted'!AT108</f>
        <v>7.5159714393085303E-4</v>
      </c>
      <c r="AD110" s="28">
        <f>'B-9 BC Rank sorted'!AT108</f>
        <v>80</v>
      </c>
      <c r="AE110" s="28">
        <f>'B-7 BC Numb sorted'!AV108</f>
        <v>0</v>
      </c>
      <c r="AF110" s="57">
        <f>'B-8 BC Pct sorted'!AV108</f>
        <v>0</v>
      </c>
      <c r="AG110" s="28">
        <f>'B-9 BC Rank sorted'!AV108</f>
        <v>43</v>
      </c>
    </row>
    <row r="111" spans="1:33" s="33" customFormat="1" ht="25.15" customHeight="1" x14ac:dyDescent="0.2">
      <c r="A111" s="29" t="str">
        <f>'B-7 BC Numb sorted'!A109</f>
        <v>C.</v>
      </c>
      <c r="B111" s="30">
        <f>'B-7 BC Numb sorted'!B109</f>
        <v>20</v>
      </c>
      <c r="C111" s="26" t="str">
        <f>'B-7 BC Numb sorted'!C109</f>
        <v>Discrim. in admission due to condition, disability</v>
      </c>
      <c r="D111" s="27">
        <f>'B-7 BC Numb sorted'!D109</f>
        <v>37</v>
      </c>
      <c r="E111" s="59">
        <f>'B-8 BC Pct sorted'!D109</f>
        <v>7.1192180404833368E-4</v>
      </c>
      <c r="F111" s="27">
        <f>'B-9 BC Rank sorted'!D109</f>
        <v>102</v>
      </c>
      <c r="G111" s="27">
        <f t="shared" si="12"/>
        <v>6</v>
      </c>
      <c r="H111" s="59">
        <f t="shared" si="13"/>
        <v>5.8714159898228793E-4</v>
      </c>
      <c r="I111" s="27">
        <f t="shared" si="14"/>
        <v>97</v>
      </c>
      <c r="J111" s="28">
        <f>'B-7 BC Numb sorted'!F109</f>
        <v>1</v>
      </c>
      <c r="K111" s="57">
        <f>'B-8 BC Pct sorted'!F109</f>
        <v>7.6335877862595417E-3</v>
      </c>
      <c r="L111" s="28">
        <f>'B-9 BC Rank sorted'!F109</f>
        <v>27</v>
      </c>
      <c r="M111" s="28">
        <f>'B-7 BC Numb sorted'!N109</f>
        <v>2</v>
      </c>
      <c r="N111" s="57">
        <f>'B-8 BC Pct sorted'!N109</f>
        <v>5.2784375824755877E-4</v>
      </c>
      <c r="O111" s="28">
        <f>'B-9 BC Rank sorted'!N109</f>
        <v>91</v>
      </c>
      <c r="P111" s="28">
        <f>'B-7 BC Numb sorted'!O109</f>
        <v>0</v>
      </c>
      <c r="Q111" s="57">
        <f>'B-8 BC Pct sorted'!O109</f>
        <v>0</v>
      </c>
      <c r="R111" s="28">
        <f>'B-9 BC Rank sorted'!O109</f>
        <v>90</v>
      </c>
      <c r="S111" s="28">
        <f>'B-7 BC Numb sorted'!V109</f>
        <v>0</v>
      </c>
      <c r="T111" s="57">
        <f>'B-8 BC Pct sorted'!V109</f>
        <v>0</v>
      </c>
      <c r="U111" s="28">
        <f>'B-9 BC Rank sorted'!V109</f>
        <v>87</v>
      </c>
      <c r="V111" s="28">
        <f>'B-7 BC Numb sorted'!AD109</f>
        <v>0</v>
      </c>
      <c r="W111" s="57">
        <f>'B-8 BC Pct sorted'!AD109</f>
        <v>0</v>
      </c>
      <c r="X111" s="28">
        <f>'B-9 BC Rank sorted'!AD109</f>
        <v>69</v>
      </c>
      <c r="Y111" s="28">
        <f>'B-7 BC Numb sorted'!AF109</f>
        <v>2</v>
      </c>
      <c r="Z111" s="57">
        <f>'B-8 BC Pct sorted'!AF109</f>
        <v>1.5552099533437014E-3</v>
      </c>
      <c r="AA111" s="28">
        <f>'B-9 BC Rank sorted'!AF109</f>
        <v>71</v>
      </c>
      <c r="AB111" s="28">
        <f>'B-7 BC Numb sorted'!AT109</f>
        <v>1</v>
      </c>
      <c r="AC111" s="57">
        <f>'B-8 BC Pct sorted'!AT109</f>
        <v>3.7579857196542651E-4</v>
      </c>
      <c r="AD111" s="28">
        <f>'B-9 BC Rank sorted'!AT109</f>
        <v>88</v>
      </c>
      <c r="AE111" s="28">
        <f>'B-7 BC Numb sorted'!AV109</f>
        <v>0</v>
      </c>
      <c r="AF111" s="57">
        <f>'B-8 BC Pct sorted'!AV109</f>
        <v>0</v>
      </c>
      <c r="AG111" s="28">
        <f>'B-9 BC Rank sorted'!AV109</f>
        <v>43</v>
      </c>
    </row>
    <row r="112" spans="1:33" s="33" customFormat="1" ht="25.15" customHeight="1" x14ac:dyDescent="0.2">
      <c r="A112" s="29" t="str">
        <f>'B-7 BC Numb sorted'!A110</f>
        <v>B.</v>
      </c>
      <c r="B112" s="30">
        <f>'B-7 BC Numb sorted'!B110</f>
        <v>14</v>
      </c>
      <c r="C112" s="26" t="str">
        <f>'B-7 BC Numb sorted'!C110</f>
        <v>Info. communicated in understandable language</v>
      </c>
      <c r="D112" s="27">
        <f>'B-7 BC Numb sorted'!D110</f>
        <v>35</v>
      </c>
      <c r="E112" s="59">
        <f>'B-8 BC Pct sorted'!D110</f>
        <v>6.7343954437004542E-4</v>
      </c>
      <c r="F112" s="27">
        <f>'B-9 BC Rank sorted'!D110</f>
        <v>103</v>
      </c>
      <c r="G112" s="27">
        <f t="shared" si="12"/>
        <v>7</v>
      </c>
      <c r="H112" s="59">
        <f t="shared" si="13"/>
        <v>6.8499853214600253E-4</v>
      </c>
      <c r="I112" s="27">
        <f t="shared" si="14"/>
        <v>95</v>
      </c>
      <c r="J112" s="28">
        <f>'B-7 BC Numb sorted'!F110</f>
        <v>0</v>
      </c>
      <c r="K112" s="57">
        <f>'B-8 BC Pct sorted'!F110</f>
        <v>0</v>
      </c>
      <c r="L112" s="28">
        <f>'B-9 BC Rank sorted'!F110</f>
        <v>51</v>
      </c>
      <c r="M112" s="28">
        <f>'B-7 BC Numb sorted'!N110</f>
        <v>4</v>
      </c>
      <c r="N112" s="57">
        <f>'B-8 BC Pct sorted'!N110</f>
        <v>1.0556875164951175E-3</v>
      </c>
      <c r="O112" s="28">
        <f>'B-9 BC Rank sorted'!N110</f>
        <v>82</v>
      </c>
      <c r="P112" s="28">
        <f>'B-7 BC Numb sorted'!O110</f>
        <v>0</v>
      </c>
      <c r="Q112" s="57">
        <f>'B-8 BC Pct sorted'!O110</f>
        <v>0</v>
      </c>
      <c r="R112" s="28">
        <f>'B-9 BC Rank sorted'!O110</f>
        <v>90</v>
      </c>
      <c r="S112" s="28">
        <f>'B-7 BC Numb sorted'!V110</f>
        <v>1</v>
      </c>
      <c r="T112" s="57">
        <f>'B-8 BC Pct sorted'!V110</f>
        <v>1.076426264800861E-3</v>
      </c>
      <c r="U112" s="28">
        <f>'B-9 BC Rank sorted'!V110</f>
        <v>71</v>
      </c>
      <c r="V112" s="28">
        <f>'B-7 BC Numb sorted'!AD110</f>
        <v>0</v>
      </c>
      <c r="W112" s="57">
        <f>'B-8 BC Pct sorted'!AD110</f>
        <v>0</v>
      </c>
      <c r="X112" s="28">
        <f>'B-9 BC Rank sorted'!AD110</f>
        <v>69</v>
      </c>
      <c r="Y112" s="28">
        <f>'B-7 BC Numb sorted'!AF110</f>
        <v>0</v>
      </c>
      <c r="Z112" s="57">
        <f>'B-8 BC Pct sorted'!AF110</f>
        <v>0</v>
      </c>
      <c r="AA112" s="28">
        <f>'B-9 BC Rank sorted'!AF110</f>
        <v>98</v>
      </c>
      <c r="AB112" s="28">
        <f>'B-7 BC Numb sorted'!AT110</f>
        <v>2</v>
      </c>
      <c r="AC112" s="57">
        <f>'B-8 BC Pct sorted'!AT110</f>
        <v>7.5159714393085303E-4</v>
      </c>
      <c r="AD112" s="28">
        <f>'B-9 BC Rank sorted'!AT110</f>
        <v>80</v>
      </c>
      <c r="AE112" s="28">
        <f>'B-7 BC Numb sorted'!AV110</f>
        <v>0</v>
      </c>
      <c r="AF112" s="57">
        <f>'B-8 BC Pct sorted'!AV110</f>
        <v>0</v>
      </c>
      <c r="AG112" s="28">
        <f>'B-9 BC Rank sorted'!AV110</f>
        <v>43</v>
      </c>
    </row>
    <row r="113" spans="1:33" s="33" customFormat="1" ht="12.75" customHeight="1" x14ac:dyDescent="0.2">
      <c r="A113" s="29" t="str">
        <f>'B-7 BC Numb sorted'!A111</f>
        <v>N.</v>
      </c>
      <c r="B113" s="30">
        <f>'B-7 BC Numb sorted'!B111</f>
        <v>104</v>
      </c>
      <c r="C113" s="26" t="str">
        <f>'B-7 BC Numb sorted'!C111</f>
        <v>Complaint, response to</v>
      </c>
      <c r="D113" s="27">
        <f>'B-7 BC Numb sorted'!D111</f>
        <v>34</v>
      </c>
      <c r="E113" s="59">
        <f>'B-8 BC Pct sorted'!D111</f>
        <v>6.5419841453090129E-4</v>
      </c>
      <c r="F113" s="27">
        <f>'B-9 BC Rank sorted'!D111</f>
        <v>104</v>
      </c>
      <c r="G113" s="27">
        <f t="shared" si="12"/>
        <v>7</v>
      </c>
      <c r="H113" s="59">
        <f t="shared" si="13"/>
        <v>6.8499853214600253E-4</v>
      </c>
      <c r="I113" s="27">
        <f t="shared" si="14"/>
        <v>95</v>
      </c>
      <c r="J113" s="28">
        <f>'B-7 BC Numb sorted'!F111</f>
        <v>0</v>
      </c>
      <c r="K113" s="57">
        <f>'B-8 BC Pct sorted'!F111</f>
        <v>0</v>
      </c>
      <c r="L113" s="28">
        <f>'B-9 BC Rank sorted'!F111</f>
        <v>51</v>
      </c>
      <c r="M113" s="28">
        <f>'B-7 BC Numb sorted'!N111</f>
        <v>1</v>
      </c>
      <c r="N113" s="57">
        <f>'B-8 BC Pct sorted'!N111</f>
        <v>2.6392187912377939E-4</v>
      </c>
      <c r="O113" s="28">
        <f>'B-9 BC Rank sorted'!N111</f>
        <v>97</v>
      </c>
      <c r="P113" s="28">
        <f>'B-7 BC Numb sorted'!O111</f>
        <v>0</v>
      </c>
      <c r="Q113" s="57">
        <f>'B-8 BC Pct sorted'!O111</f>
        <v>0</v>
      </c>
      <c r="R113" s="28">
        <f>'B-9 BC Rank sorted'!O111</f>
        <v>90</v>
      </c>
      <c r="S113" s="28">
        <f>'B-7 BC Numb sorted'!V111</f>
        <v>0</v>
      </c>
      <c r="T113" s="57">
        <f>'B-8 BC Pct sorted'!V111</f>
        <v>0</v>
      </c>
      <c r="U113" s="28">
        <f>'B-9 BC Rank sorted'!V111</f>
        <v>87</v>
      </c>
      <c r="V113" s="28">
        <f>'B-7 BC Numb sorted'!AD111</f>
        <v>0</v>
      </c>
      <c r="W113" s="57">
        <f>'B-8 BC Pct sorted'!AD111</f>
        <v>0</v>
      </c>
      <c r="X113" s="28">
        <f>'B-9 BC Rank sorted'!AD111</f>
        <v>69</v>
      </c>
      <c r="Y113" s="28">
        <f>'B-7 BC Numb sorted'!AF111</f>
        <v>6</v>
      </c>
      <c r="Z113" s="57">
        <f>'B-8 BC Pct sorted'!AF111</f>
        <v>4.6656298600311046E-3</v>
      </c>
      <c r="AA113" s="28">
        <f>'B-9 BC Rank sorted'!AF111</f>
        <v>53</v>
      </c>
      <c r="AB113" s="28">
        <f>'B-7 BC Numb sorted'!AT111</f>
        <v>0</v>
      </c>
      <c r="AC113" s="57">
        <f>'B-8 BC Pct sorted'!AT111</f>
        <v>0</v>
      </c>
      <c r="AD113" s="28">
        <f>'B-9 BC Rank sorted'!AT111</f>
        <v>100</v>
      </c>
      <c r="AE113" s="28">
        <f>'B-7 BC Numb sorted'!AV111</f>
        <v>0</v>
      </c>
      <c r="AF113" s="57">
        <f>'B-8 BC Pct sorted'!AV111</f>
        <v>0</v>
      </c>
      <c r="AG113" s="28">
        <f>'B-9 BC Rank sorted'!AV111</f>
        <v>43</v>
      </c>
    </row>
    <row r="114" spans="1:33" s="33" customFormat="1" ht="12.75" customHeight="1" x14ac:dyDescent="0.2">
      <c r="A114" s="29" t="str">
        <f>'B-7 BC Numb sorted'!A112</f>
        <v>C.</v>
      </c>
      <c r="B114" s="30">
        <f>'B-7 BC Numb sorted'!B112</f>
        <v>17</v>
      </c>
      <c r="C114" s="26" t="str">
        <f>'B-7 BC Numb sorted'!C112</f>
        <v>Appeal process-absent, not followed</v>
      </c>
      <c r="D114" s="27">
        <f>'B-7 BC Numb sorted'!D112</f>
        <v>32</v>
      </c>
      <c r="E114" s="59">
        <f>'B-8 BC Pct sorted'!D112</f>
        <v>6.1571615485261292E-4</v>
      </c>
      <c r="F114" s="27">
        <f>'B-9 BC Rank sorted'!D112</f>
        <v>105</v>
      </c>
      <c r="G114" s="27">
        <f t="shared" si="12"/>
        <v>0</v>
      </c>
      <c r="H114" s="59">
        <f t="shared" si="13"/>
        <v>0</v>
      </c>
      <c r="I114" s="27">
        <f t="shared" si="14"/>
        <v>114</v>
      </c>
      <c r="J114" s="28">
        <f>'B-7 BC Numb sorted'!F112</f>
        <v>0</v>
      </c>
      <c r="K114" s="57">
        <f>'B-8 BC Pct sorted'!F112</f>
        <v>0</v>
      </c>
      <c r="L114" s="28">
        <f>'B-9 BC Rank sorted'!F112</f>
        <v>51</v>
      </c>
      <c r="M114" s="28">
        <f>'B-7 BC Numb sorted'!N112</f>
        <v>0</v>
      </c>
      <c r="N114" s="57">
        <f>'B-8 BC Pct sorted'!N112</f>
        <v>0</v>
      </c>
      <c r="O114" s="28">
        <f>'B-9 BC Rank sorted'!N112</f>
        <v>103</v>
      </c>
      <c r="P114" s="28">
        <f>'B-7 BC Numb sorted'!O112</f>
        <v>0</v>
      </c>
      <c r="Q114" s="57">
        <f>'B-8 BC Pct sorted'!O112</f>
        <v>0</v>
      </c>
      <c r="R114" s="28">
        <f>'B-9 BC Rank sorted'!O112</f>
        <v>90</v>
      </c>
      <c r="S114" s="28">
        <f>'B-7 BC Numb sorted'!V112</f>
        <v>0</v>
      </c>
      <c r="T114" s="57">
        <f>'B-8 BC Pct sorted'!V112</f>
        <v>0</v>
      </c>
      <c r="U114" s="28">
        <f>'B-9 BC Rank sorted'!V112</f>
        <v>87</v>
      </c>
      <c r="V114" s="28">
        <f>'B-7 BC Numb sorted'!AD112</f>
        <v>0</v>
      </c>
      <c r="W114" s="57">
        <f>'B-8 BC Pct sorted'!AD112</f>
        <v>0</v>
      </c>
      <c r="X114" s="28">
        <f>'B-9 BC Rank sorted'!AD112</f>
        <v>69</v>
      </c>
      <c r="Y114" s="28">
        <f>'B-7 BC Numb sorted'!AF112</f>
        <v>0</v>
      </c>
      <c r="Z114" s="57">
        <f>'B-8 BC Pct sorted'!AF112</f>
        <v>0</v>
      </c>
      <c r="AA114" s="28">
        <f>'B-9 BC Rank sorted'!AF112</f>
        <v>98</v>
      </c>
      <c r="AB114" s="28">
        <f>'B-7 BC Numb sorted'!AT112</f>
        <v>0</v>
      </c>
      <c r="AC114" s="57">
        <f>'B-8 BC Pct sorted'!AT112</f>
        <v>0</v>
      </c>
      <c r="AD114" s="28">
        <f>'B-9 BC Rank sorted'!AT112</f>
        <v>100</v>
      </c>
      <c r="AE114" s="28">
        <f>'B-7 BC Numb sorted'!AV112</f>
        <v>0</v>
      </c>
      <c r="AF114" s="57">
        <f>'B-8 BC Pct sorted'!AV112</f>
        <v>0</v>
      </c>
      <c r="AG114" s="28">
        <f>'B-9 BC Rank sorted'!AV112</f>
        <v>43</v>
      </c>
    </row>
    <row r="115" spans="1:33" s="33" customFormat="1" ht="25.15" customHeight="1" x14ac:dyDescent="0.2">
      <c r="A115" s="29" t="str">
        <f>'B-7 BC Numb sorted'!A113</f>
        <v>N.</v>
      </c>
      <c r="B115" s="30">
        <f>'B-7 BC Numb sorted'!B113</f>
        <v>103</v>
      </c>
      <c r="C115" s="26" t="str">
        <f>'B-7 BC Numb sorted'!C113</f>
        <v>Access to information (including survey)</v>
      </c>
      <c r="D115" s="27">
        <f>'B-7 BC Numb sorted'!D113</f>
        <v>30</v>
      </c>
      <c r="E115" s="59">
        <f>'B-8 BC Pct sorted'!D113</f>
        <v>5.7723389517432466E-4</v>
      </c>
      <c r="F115" s="27">
        <f>'B-9 BC Rank sorted'!D113</f>
        <v>106</v>
      </c>
      <c r="G115" s="27">
        <f t="shared" si="12"/>
        <v>4</v>
      </c>
      <c r="H115" s="59">
        <f t="shared" si="13"/>
        <v>3.9142773265485862E-4</v>
      </c>
      <c r="I115" s="27">
        <f t="shared" si="14"/>
        <v>102</v>
      </c>
      <c r="J115" s="28">
        <f>'B-7 BC Numb sorted'!F113</f>
        <v>0</v>
      </c>
      <c r="K115" s="57">
        <f>'B-8 BC Pct sorted'!F113</f>
        <v>0</v>
      </c>
      <c r="L115" s="28">
        <f>'B-9 BC Rank sorted'!F113</f>
        <v>51</v>
      </c>
      <c r="M115" s="28">
        <f>'B-7 BC Numb sorted'!N113</f>
        <v>3</v>
      </c>
      <c r="N115" s="57">
        <f>'B-8 BC Pct sorted'!N113</f>
        <v>7.9176563737133805E-4</v>
      </c>
      <c r="O115" s="28">
        <f>'B-9 BC Rank sorted'!N113</f>
        <v>88</v>
      </c>
      <c r="P115" s="28">
        <f>'B-7 BC Numb sorted'!O113</f>
        <v>0</v>
      </c>
      <c r="Q115" s="57">
        <f>'B-8 BC Pct sorted'!O113</f>
        <v>0</v>
      </c>
      <c r="R115" s="28">
        <f>'B-9 BC Rank sorted'!O113</f>
        <v>90</v>
      </c>
      <c r="S115" s="28">
        <f>'B-7 BC Numb sorted'!V113</f>
        <v>0</v>
      </c>
      <c r="T115" s="57">
        <f>'B-8 BC Pct sorted'!V113</f>
        <v>0</v>
      </c>
      <c r="U115" s="28">
        <f>'B-9 BC Rank sorted'!V113</f>
        <v>87</v>
      </c>
      <c r="V115" s="28">
        <f>'B-7 BC Numb sorted'!AD113</f>
        <v>0</v>
      </c>
      <c r="W115" s="57">
        <f>'B-8 BC Pct sorted'!AD113</f>
        <v>0</v>
      </c>
      <c r="X115" s="28">
        <f>'B-9 BC Rank sorted'!AD113</f>
        <v>69</v>
      </c>
      <c r="Y115" s="28">
        <f>'B-7 BC Numb sorted'!AF113</f>
        <v>1</v>
      </c>
      <c r="Z115" s="57">
        <f>'B-8 BC Pct sorted'!AF113</f>
        <v>7.776049766718507E-4</v>
      </c>
      <c r="AA115" s="28">
        <f>'B-9 BC Rank sorted'!AF113</f>
        <v>80</v>
      </c>
      <c r="AB115" s="28">
        <f>'B-7 BC Numb sorted'!AT113</f>
        <v>0</v>
      </c>
      <c r="AC115" s="57">
        <f>'B-8 BC Pct sorted'!AT113</f>
        <v>0</v>
      </c>
      <c r="AD115" s="28">
        <f>'B-9 BC Rank sorted'!AT113</f>
        <v>100</v>
      </c>
      <c r="AE115" s="28">
        <f>'B-7 BC Numb sorted'!AV113</f>
        <v>0</v>
      </c>
      <c r="AF115" s="57">
        <f>'B-8 BC Pct sorted'!AV113</f>
        <v>0</v>
      </c>
      <c r="AG115" s="28">
        <f>'B-9 BC Rank sorted'!AV113</f>
        <v>43</v>
      </c>
    </row>
    <row r="116" spans="1:33" s="33" customFormat="1" ht="25.15" customHeight="1" x14ac:dyDescent="0.2">
      <c r="A116" s="31" t="str">
        <f>'B-7 BC Numb sorted'!A114</f>
        <v>C.</v>
      </c>
      <c r="B116" s="30">
        <f>'B-7 BC Numb sorted'!B114</f>
        <v>21</v>
      </c>
      <c r="C116" s="26" t="str">
        <f>'B-7 BC Numb sorted'!C114</f>
        <v>Discrim. in admission due to Medicaid status</v>
      </c>
      <c r="D116" s="27">
        <f>'B-7 BC Numb sorted'!D114</f>
        <v>30</v>
      </c>
      <c r="E116" s="59">
        <f>'B-8 BC Pct sorted'!D114</f>
        <v>5.7723389517432466E-4</v>
      </c>
      <c r="F116" s="27">
        <f>'B-9 BC Rank sorted'!D114</f>
        <v>106</v>
      </c>
      <c r="G116" s="27">
        <f t="shared" si="12"/>
        <v>6</v>
      </c>
      <c r="H116" s="59">
        <f t="shared" si="13"/>
        <v>5.8714159898228793E-4</v>
      </c>
      <c r="I116" s="27">
        <f t="shared" si="14"/>
        <v>97</v>
      </c>
      <c r="J116" s="28">
        <f>'B-7 BC Numb sorted'!F114</f>
        <v>0</v>
      </c>
      <c r="K116" s="57">
        <f>'B-8 BC Pct sorted'!F114</f>
        <v>0</v>
      </c>
      <c r="L116" s="28">
        <f>'B-9 BC Rank sorted'!F114</f>
        <v>51</v>
      </c>
      <c r="M116" s="28">
        <f>'B-7 BC Numb sorted'!N114</f>
        <v>2</v>
      </c>
      <c r="N116" s="57">
        <f>'B-8 BC Pct sorted'!N114</f>
        <v>5.2784375824755877E-4</v>
      </c>
      <c r="O116" s="28">
        <f>'B-9 BC Rank sorted'!N114</f>
        <v>91</v>
      </c>
      <c r="P116" s="28">
        <f>'B-7 BC Numb sorted'!O114</f>
        <v>0</v>
      </c>
      <c r="Q116" s="57">
        <f>'B-8 BC Pct sorted'!O114</f>
        <v>0</v>
      </c>
      <c r="R116" s="28">
        <f>'B-9 BC Rank sorted'!O114</f>
        <v>90</v>
      </c>
      <c r="S116" s="28">
        <f>'B-7 BC Numb sorted'!V114</f>
        <v>0</v>
      </c>
      <c r="T116" s="57">
        <f>'B-8 BC Pct sorted'!V114</f>
        <v>0</v>
      </c>
      <c r="U116" s="28">
        <f>'B-9 BC Rank sorted'!V114</f>
        <v>87</v>
      </c>
      <c r="V116" s="28">
        <f>'B-7 BC Numb sorted'!AD114</f>
        <v>0</v>
      </c>
      <c r="W116" s="57">
        <f>'B-8 BC Pct sorted'!AD114</f>
        <v>0</v>
      </c>
      <c r="X116" s="28">
        <f>'B-9 BC Rank sorted'!AD114</f>
        <v>69</v>
      </c>
      <c r="Y116" s="28">
        <f>'B-7 BC Numb sorted'!AF114</f>
        <v>2</v>
      </c>
      <c r="Z116" s="57">
        <f>'B-8 BC Pct sorted'!AF114</f>
        <v>1.5552099533437014E-3</v>
      </c>
      <c r="AA116" s="28">
        <f>'B-9 BC Rank sorted'!AF114</f>
        <v>71</v>
      </c>
      <c r="AB116" s="28">
        <f>'B-7 BC Numb sorted'!AT114</f>
        <v>2</v>
      </c>
      <c r="AC116" s="57">
        <f>'B-8 BC Pct sorted'!AT114</f>
        <v>7.5159714393085303E-4</v>
      </c>
      <c r="AD116" s="28">
        <f>'B-9 BC Rank sorted'!AT114</f>
        <v>80</v>
      </c>
      <c r="AE116" s="28">
        <f>'B-7 BC Numb sorted'!AV114</f>
        <v>0</v>
      </c>
      <c r="AF116" s="57">
        <f>'B-8 BC Pct sorted'!AV114</f>
        <v>0</v>
      </c>
      <c r="AG116" s="28">
        <f>'B-9 BC Rank sorted'!AV114</f>
        <v>43</v>
      </c>
    </row>
    <row r="117" spans="1:33" s="33" customFormat="1" ht="12.75" customHeight="1" x14ac:dyDescent="0.2">
      <c r="A117" s="29" t="str">
        <f>'B-7 BC Numb sorted'!A115</f>
        <v>B.</v>
      </c>
      <c r="B117" s="30">
        <f>'B-7 BC Numb sorted'!B115</f>
        <v>11</v>
      </c>
      <c r="C117" s="26" t="str">
        <f>'B-7 BC Numb sorted'!C115</f>
        <v>Info. re advance directive</v>
      </c>
      <c r="D117" s="27">
        <f>'B-7 BC Numb sorted'!D115</f>
        <v>26</v>
      </c>
      <c r="E117" s="59">
        <f>'B-8 BC Pct sorted'!D115</f>
        <v>5.0026937581774803E-4</v>
      </c>
      <c r="F117" s="27">
        <f>'B-9 BC Rank sorted'!D115</f>
        <v>108</v>
      </c>
      <c r="G117" s="27">
        <f t="shared" si="12"/>
        <v>3</v>
      </c>
      <c r="H117" s="59">
        <f t="shared" si="13"/>
        <v>2.9357079949114397E-4</v>
      </c>
      <c r="I117" s="27">
        <f t="shared" si="14"/>
        <v>106</v>
      </c>
      <c r="J117" s="28">
        <f>'B-7 BC Numb sorted'!F115</f>
        <v>1</v>
      </c>
      <c r="K117" s="57">
        <f>'B-8 BC Pct sorted'!F115</f>
        <v>7.6335877862595417E-3</v>
      </c>
      <c r="L117" s="28">
        <f>'B-9 BC Rank sorted'!F115</f>
        <v>27</v>
      </c>
      <c r="M117" s="28">
        <f>'B-7 BC Numb sorted'!N115</f>
        <v>1</v>
      </c>
      <c r="N117" s="57">
        <f>'B-8 BC Pct sorted'!N115</f>
        <v>2.6392187912377939E-4</v>
      </c>
      <c r="O117" s="28">
        <f>'B-9 BC Rank sorted'!N115</f>
        <v>97</v>
      </c>
      <c r="P117" s="28">
        <f>'B-7 BC Numb sorted'!O115</f>
        <v>1</v>
      </c>
      <c r="Q117" s="57">
        <f>'B-8 BC Pct sorted'!O115</f>
        <v>9.8039215686274508E-4</v>
      </c>
      <c r="R117" s="28">
        <f>'B-9 BC Rank sorted'!O115</f>
        <v>75</v>
      </c>
      <c r="S117" s="28">
        <f>'B-7 BC Numb sorted'!V115</f>
        <v>0</v>
      </c>
      <c r="T117" s="57">
        <f>'B-8 BC Pct sorted'!V115</f>
        <v>0</v>
      </c>
      <c r="U117" s="28">
        <f>'B-9 BC Rank sorted'!V115</f>
        <v>87</v>
      </c>
      <c r="V117" s="28">
        <f>'B-7 BC Numb sorted'!AD115</f>
        <v>0</v>
      </c>
      <c r="W117" s="57">
        <f>'B-8 BC Pct sorted'!AD115</f>
        <v>0</v>
      </c>
      <c r="X117" s="28">
        <f>'B-9 BC Rank sorted'!AD115</f>
        <v>69</v>
      </c>
      <c r="Y117" s="28">
        <f>'B-7 BC Numb sorted'!AF115</f>
        <v>0</v>
      </c>
      <c r="Z117" s="57">
        <f>'B-8 BC Pct sorted'!AF115</f>
        <v>0</v>
      </c>
      <c r="AA117" s="28">
        <f>'B-9 BC Rank sorted'!AF115</f>
        <v>98</v>
      </c>
      <c r="AB117" s="28">
        <f>'B-7 BC Numb sorted'!AT115</f>
        <v>0</v>
      </c>
      <c r="AC117" s="57">
        <f>'B-8 BC Pct sorted'!AT115</f>
        <v>0</v>
      </c>
      <c r="AD117" s="28">
        <f>'B-9 BC Rank sorted'!AT115</f>
        <v>100</v>
      </c>
      <c r="AE117" s="28">
        <f>'B-7 BC Numb sorted'!AV115</f>
        <v>0</v>
      </c>
      <c r="AF117" s="57">
        <f>'B-8 BC Pct sorted'!AV115</f>
        <v>0</v>
      </c>
      <c r="AG117" s="28">
        <f>'B-9 BC Rank sorted'!AV115</f>
        <v>43</v>
      </c>
    </row>
    <row r="118" spans="1:33" s="33" customFormat="1" ht="12.6" customHeight="1" x14ac:dyDescent="0.2">
      <c r="A118" s="29" t="str">
        <f>'B-7 BC Numb sorted'!A116</f>
        <v>G.</v>
      </c>
      <c r="B118" s="30">
        <f>'B-7 BC Numb sorted'!B116</f>
        <v>54</v>
      </c>
      <c r="C118" s="26" t="str">
        <f>'B-7 BC Numb sorted'!C116</f>
        <v>Bowel  and bladder training</v>
      </c>
      <c r="D118" s="27">
        <f>'B-7 BC Numb sorted'!D116</f>
        <v>19</v>
      </c>
      <c r="E118" s="59">
        <f>'B-8 BC Pct sorted'!D116</f>
        <v>3.6558146694373896E-4</v>
      </c>
      <c r="F118" s="27">
        <f>'B-9 BC Rank sorted'!D116</f>
        <v>109</v>
      </c>
      <c r="G118" s="27">
        <f t="shared" si="12"/>
        <v>3</v>
      </c>
      <c r="H118" s="59">
        <f t="shared" si="13"/>
        <v>2.9357079949114397E-4</v>
      </c>
      <c r="I118" s="27">
        <f t="shared" si="14"/>
        <v>106</v>
      </c>
      <c r="J118" s="28">
        <f>'B-7 BC Numb sorted'!F116</f>
        <v>0</v>
      </c>
      <c r="K118" s="57">
        <f>'B-8 BC Pct sorted'!F116</f>
        <v>0</v>
      </c>
      <c r="L118" s="28">
        <f>'B-9 BC Rank sorted'!F116</f>
        <v>51</v>
      </c>
      <c r="M118" s="28">
        <f>'B-7 BC Numb sorted'!N116</f>
        <v>1</v>
      </c>
      <c r="N118" s="57">
        <f>'B-8 BC Pct sorted'!N116</f>
        <v>2.6392187912377939E-4</v>
      </c>
      <c r="O118" s="28">
        <f>'B-9 BC Rank sorted'!N116</f>
        <v>97</v>
      </c>
      <c r="P118" s="28">
        <f>'B-7 BC Numb sorted'!O116</f>
        <v>0</v>
      </c>
      <c r="Q118" s="57">
        <f>'B-8 BC Pct sorted'!O116</f>
        <v>0</v>
      </c>
      <c r="R118" s="28">
        <f>'B-9 BC Rank sorted'!O116</f>
        <v>90</v>
      </c>
      <c r="S118" s="28">
        <f>'B-7 BC Numb sorted'!V116</f>
        <v>1</v>
      </c>
      <c r="T118" s="57">
        <f>'B-8 BC Pct sorted'!V116</f>
        <v>1.076426264800861E-3</v>
      </c>
      <c r="U118" s="28">
        <f>'B-9 BC Rank sorted'!V116</f>
        <v>71</v>
      </c>
      <c r="V118" s="28">
        <f>'B-7 BC Numb sorted'!AD116</f>
        <v>0</v>
      </c>
      <c r="W118" s="57">
        <f>'B-8 BC Pct sorted'!AD116</f>
        <v>0</v>
      </c>
      <c r="X118" s="28">
        <f>'B-9 BC Rank sorted'!AD116</f>
        <v>69</v>
      </c>
      <c r="Y118" s="28">
        <f>'B-7 BC Numb sorted'!AF116</f>
        <v>0</v>
      </c>
      <c r="Z118" s="57">
        <f>'B-8 BC Pct sorted'!AF116</f>
        <v>0</v>
      </c>
      <c r="AA118" s="28">
        <f>'B-9 BC Rank sorted'!AF116</f>
        <v>98</v>
      </c>
      <c r="AB118" s="28">
        <f>'B-7 BC Numb sorted'!AT116</f>
        <v>1</v>
      </c>
      <c r="AC118" s="57">
        <f>'B-8 BC Pct sorted'!AT116</f>
        <v>3.7579857196542651E-4</v>
      </c>
      <c r="AD118" s="28">
        <f>'B-9 BC Rank sorted'!AT116</f>
        <v>88</v>
      </c>
      <c r="AE118" s="28">
        <f>'B-7 BC Numb sorted'!AV116</f>
        <v>0</v>
      </c>
      <c r="AF118" s="57">
        <f>'B-8 BC Pct sorted'!AV116</f>
        <v>0</v>
      </c>
      <c r="AG118" s="28">
        <f>'B-9 BC Rank sorted'!AV116</f>
        <v>43</v>
      </c>
    </row>
    <row r="119" spans="1:33" s="33" customFormat="1" ht="25.5" customHeight="1" x14ac:dyDescent="0.2">
      <c r="A119" s="29" t="str">
        <f>'B-7 BC Numb sorted'!A117</f>
        <v>M.</v>
      </c>
      <c r="B119" s="30">
        <f>'B-7 BC Numb sorted'!B117</f>
        <v>102</v>
      </c>
      <c r="C119" s="26" t="str">
        <f>'B-7 BC Numb sorted'!C117</f>
        <v>Eating Assistants ('Other: Staffing' pre FFY 2007)</v>
      </c>
      <c r="D119" s="27">
        <f>'B-7 BC Numb sorted'!D117</f>
        <v>19</v>
      </c>
      <c r="E119" s="59">
        <f>'B-8 BC Pct sorted'!D117</f>
        <v>3.6558146694373896E-4</v>
      </c>
      <c r="F119" s="27">
        <f>'B-9 BC Rank sorted'!D117</f>
        <v>109</v>
      </c>
      <c r="G119" s="27">
        <f t="shared" si="12"/>
        <v>10</v>
      </c>
      <c r="H119" s="59">
        <f t="shared" si="13"/>
        <v>9.7856933163714644E-4</v>
      </c>
      <c r="I119" s="27">
        <f t="shared" si="14"/>
        <v>88</v>
      </c>
      <c r="J119" s="28">
        <f>'B-7 BC Numb sorted'!F117</f>
        <v>0</v>
      </c>
      <c r="K119" s="57">
        <f>'B-8 BC Pct sorted'!F117</f>
        <v>0</v>
      </c>
      <c r="L119" s="28">
        <f>'B-9 BC Rank sorted'!F117</f>
        <v>51</v>
      </c>
      <c r="M119" s="28">
        <f>'B-7 BC Numb sorted'!N117</f>
        <v>4</v>
      </c>
      <c r="N119" s="57">
        <f>'B-8 BC Pct sorted'!N117</f>
        <v>1.0556875164951175E-3</v>
      </c>
      <c r="O119" s="28">
        <f>'B-9 BC Rank sorted'!N117</f>
        <v>82</v>
      </c>
      <c r="P119" s="28">
        <f>'B-7 BC Numb sorted'!O117</f>
        <v>0</v>
      </c>
      <c r="Q119" s="57">
        <f>'B-8 BC Pct sorted'!O117</f>
        <v>0</v>
      </c>
      <c r="R119" s="28">
        <f>'B-9 BC Rank sorted'!O117</f>
        <v>90</v>
      </c>
      <c r="S119" s="28">
        <f>'B-7 BC Numb sorted'!V117</f>
        <v>0</v>
      </c>
      <c r="T119" s="57">
        <f>'B-8 BC Pct sorted'!V117</f>
        <v>0</v>
      </c>
      <c r="U119" s="28">
        <f>'B-9 BC Rank sorted'!V117</f>
        <v>87</v>
      </c>
      <c r="V119" s="28">
        <f>'B-7 BC Numb sorted'!AD117</f>
        <v>3</v>
      </c>
      <c r="W119" s="57">
        <f>'B-8 BC Pct sorted'!AD117</f>
        <v>9.7087378640776691E-3</v>
      </c>
      <c r="X119" s="28">
        <f>'B-9 BC Rank sorted'!AD117</f>
        <v>26</v>
      </c>
      <c r="Y119" s="28">
        <f>'B-7 BC Numb sorted'!AF117</f>
        <v>2</v>
      </c>
      <c r="Z119" s="57">
        <f>'B-8 BC Pct sorted'!AF117</f>
        <v>1.5552099533437014E-3</v>
      </c>
      <c r="AA119" s="28">
        <f>'B-9 BC Rank sorted'!AF117</f>
        <v>71</v>
      </c>
      <c r="AB119" s="28">
        <f>'B-7 BC Numb sorted'!AT117</f>
        <v>1</v>
      </c>
      <c r="AC119" s="57">
        <f>'B-8 BC Pct sorted'!AT117</f>
        <v>3.7579857196542651E-4</v>
      </c>
      <c r="AD119" s="28">
        <f>'B-9 BC Rank sorted'!AT117</f>
        <v>88</v>
      </c>
      <c r="AE119" s="28">
        <f>'B-7 BC Numb sorted'!AV117</f>
        <v>0</v>
      </c>
      <c r="AF119" s="57">
        <f>'B-8 BC Pct sorted'!AV117</f>
        <v>0</v>
      </c>
      <c r="AG119" s="28">
        <f>'B-9 BC Rank sorted'!AV117</f>
        <v>43</v>
      </c>
    </row>
    <row r="120" spans="1:33" s="33" customFormat="1" ht="12.75" customHeight="1" x14ac:dyDescent="0.2">
      <c r="A120" s="29" t="str">
        <f>'B-7 BC Numb sorted'!A118</f>
        <v>N.</v>
      </c>
      <c r="B120" s="30">
        <f>'B-7 BC Numb sorted'!B118</f>
        <v>109</v>
      </c>
      <c r="C120" s="26" t="str">
        <f>'B-7 BC Numb sorted'!C118</f>
        <v>Transfer or eviction hearing</v>
      </c>
      <c r="D120" s="27">
        <f>'B-7 BC Numb sorted'!D118</f>
        <v>17</v>
      </c>
      <c r="E120" s="59">
        <f>'B-8 BC Pct sorted'!D118</f>
        <v>3.2709920726545065E-4</v>
      </c>
      <c r="F120" s="27">
        <f>'B-9 BC Rank sorted'!D118</f>
        <v>111</v>
      </c>
      <c r="G120" s="27">
        <f t="shared" si="12"/>
        <v>5</v>
      </c>
      <c r="H120" s="59">
        <f t="shared" si="13"/>
        <v>4.8928466581857322E-4</v>
      </c>
      <c r="I120" s="27">
        <f t="shared" si="14"/>
        <v>100</v>
      </c>
      <c r="J120" s="28">
        <f>'B-7 BC Numb sorted'!F118</f>
        <v>0</v>
      </c>
      <c r="K120" s="57">
        <f>'B-8 BC Pct sorted'!F118</f>
        <v>0</v>
      </c>
      <c r="L120" s="28">
        <f>'B-9 BC Rank sorted'!F118</f>
        <v>51</v>
      </c>
      <c r="M120" s="28">
        <f>'B-7 BC Numb sorted'!N118</f>
        <v>0</v>
      </c>
      <c r="N120" s="57">
        <f>'B-8 BC Pct sorted'!N118</f>
        <v>0</v>
      </c>
      <c r="O120" s="28">
        <f>'B-9 BC Rank sorted'!N118</f>
        <v>103</v>
      </c>
      <c r="P120" s="28">
        <f>'B-7 BC Numb sorted'!O118</f>
        <v>0</v>
      </c>
      <c r="Q120" s="57">
        <f>'B-8 BC Pct sorted'!O118</f>
        <v>0</v>
      </c>
      <c r="R120" s="28">
        <f>'B-9 BC Rank sorted'!O118</f>
        <v>90</v>
      </c>
      <c r="S120" s="28">
        <f>'B-7 BC Numb sorted'!V118</f>
        <v>0</v>
      </c>
      <c r="T120" s="57">
        <f>'B-8 BC Pct sorted'!V118</f>
        <v>0</v>
      </c>
      <c r="U120" s="28">
        <f>'B-9 BC Rank sorted'!V118</f>
        <v>87</v>
      </c>
      <c r="V120" s="28">
        <f>'B-7 BC Numb sorted'!AD118</f>
        <v>0</v>
      </c>
      <c r="W120" s="57">
        <f>'B-8 BC Pct sorted'!AD118</f>
        <v>0</v>
      </c>
      <c r="X120" s="28">
        <f>'B-9 BC Rank sorted'!AD118</f>
        <v>69</v>
      </c>
      <c r="Y120" s="28">
        <f>'B-7 BC Numb sorted'!AF118</f>
        <v>5</v>
      </c>
      <c r="Z120" s="57">
        <f>'B-8 BC Pct sorted'!AF118</f>
        <v>3.8880248833592537E-3</v>
      </c>
      <c r="AA120" s="28">
        <f>'B-9 BC Rank sorted'!AF118</f>
        <v>57</v>
      </c>
      <c r="AB120" s="28">
        <f>'B-7 BC Numb sorted'!AT118</f>
        <v>0</v>
      </c>
      <c r="AC120" s="57">
        <f>'B-8 BC Pct sorted'!AT118</f>
        <v>0</v>
      </c>
      <c r="AD120" s="28">
        <f>'B-9 BC Rank sorted'!AT118</f>
        <v>100</v>
      </c>
      <c r="AE120" s="28">
        <f>'B-7 BC Numb sorted'!AV118</f>
        <v>0</v>
      </c>
      <c r="AF120" s="57">
        <f>'B-8 BC Pct sorted'!AV118</f>
        <v>0</v>
      </c>
      <c r="AG120" s="28">
        <f>'B-9 BC Rank sorted'!AV118</f>
        <v>43</v>
      </c>
    </row>
    <row r="121" spans="1:33" s="33" customFormat="1" ht="12.6" customHeight="1" x14ac:dyDescent="0.2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16</v>
      </c>
      <c r="E121" s="59">
        <f>'B-8 BC Pct sorted'!D119</f>
        <v>3.0785807742630646E-4</v>
      </c>
      <c r="F121" s="27">
        <f>'B-9 BC Rank sorted'!D119</f>
        <v>112</v>
      </c>
      <c r="G121" s="27">
        <f t="shared" si="12"/>
        <v>1</v>
      </c>
      <c r="H121" s="59">
        <f t="shared" si="13"/>
        <v>9.7856933163714655E-5</v>
      </c>
      <c r="I121" s="27">
        <f t="shared" si="14"/>
        <v>111</v>
      </c>
      <c r="J121" s="28">
        <f>'B-7 BC Numb sorted'!F119</f>
        <v>0</v>
      </c>
      <c r="K121" s="57">
        <f>'B-8 BC Pct sorted'!F119</f>
        <v>0</v>
      </c>
      <c r="L121" s="28">
        <f>'B-9 BC Rank sorted'!F119</f>
        <v>51</v>
      </c>
      <c r="M121" s="28">
        <f>'B-7 BC Numb sorted'!N119</f>
        <v>0</v>
      </c>
      <c r="N121" s="57">
        <f>'B-8 BC Pct sorted'!N119</f>
        <v>0</v>
      </c>
      <c r="O121" s="28">
        <f>'B-9 BC Rank sorted'!N119</f>
        <v>103</v>
      </c>
      <c r="P121" s="28">
        <f>'B-7 BC Numb sorted'!O119</f>
        <v>0</v>
      </c>
      <c r="Q121" s="57">
        <f>'B-8 BC Pct sorted'!O119</f>
        <v>0</v>
      </c>
      <c r="R121" s="28">
        <f>'B-9 BC Rank sorted'!O119</f>
        <v>90</v>
      </c>
      <c r="S121" s="28">
        <f>'B-7 BC Numb sorted'!V119</f>
        <v>0</v>
      </c>
      <c r="T121" s="57">
        <f>'B-8 BC Pct sorted'!V119</f>
        <v>0</v>
      </c>
      <c r="U121" s="28">
        <f>'B-9 BC Rank sorted'!V119</f>
        <v>87</v>
      </c>
      <c r="V121" s="28">
        <f>'B-7 BC Numb sorted'!AD119</f>
        <v>0</v>
      </c>
      <c r="W121" s="57">
        <f>'B-8 BC Pct sorted'!AD119</f>
        <v>0</v>
      </c>
      <c r="X121" s="28">
        <f>'B-9 BC Rank sorted'!AD119</f>
        <v>69</v>
      </c>
      <c r="Y121" s="28">
        <f>'B-7 BC Numb sorted'!AF119</f>
        <v>0</v>
      </c>
      <c r="Z121" s="57">
        <f>'B-8 BC Pct sorted'!AF119</f>
        <v>0</v>
      </c>
      <c r="AA121" s="28">
        <f>'B-9 BC Rank sorted'!AF119</f>
        <v>98</v>
      </c>
      <c r="AB121" s="28">
        <f>'B-7 BC Numb sorted'!AT119</f>
        <v>1</v>
      </c>
      <c r="AC121" s="57">
        <f>'B-8 BC Pct sorted'!AT119</f>
        <v>3.7579857196542651E-4</v>
      </c>
      <c r="AD121" s="28">
        <f>'B-9 BC Rank sorted'!AT119</f>
        <v>88</v>
      </c>
      <c r="AE121" s="28">
        <f>'B-7 BC Numb sorted'!AV119</f>
        <v>0</v>
      </c>
      <c r="AF121" s="57">
        <f>'B-8 BC Pct sorted'!AV119</f>
        <v>0</v>
      </c>
      <c r="AG121" s="28">
        <f>'B-9 BC Rank sorted'!AV119</f>
        <v>43</v>
      </c>
    </row>
    <row r="122" spans="1:33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13</v>
      </c>
      <c r="E122" s="59">
        <f>'B-8 BC Pct sorted'!D120</f>
        <v>2.5013468790887402E-4</v>
      </c>
      <c r="F122" s="27">
        <f>'B-9 BC Rank sorted'!D120</f>
        <v>113</v>
      </c>
      <c r="G122" s="27">
        <f t="shared" si="12"/>
        <v>1</v>
      </c>
      <c r="H122" s="59">
        <f t="shared" si="13"/>
        <v>9.7856933163714655E-5</v>
      </c>
      <c r="I122" s="27">
        <f t="shared" si="14"/>
        <v>111</v>
      </c>
      <c r="J122" s="28">
        <f>'B-7 BC Numb sorted'!F120</f>
        <v>0</v>
      </c>
      <c r="K122" s="57">
        <f>'B-8 BC Pct sorted'!F120</f>
        <v>0</v>
      </c>
      <c r="L122" s="28">
        <f>'B-9 BC Rank sorted'!F120</f>
        <v>51</v>
      </c>
      <c r="M122" s="28">
        <f>'B-7 BC Numb sorted'!N120</f>
        <v>0</v>
      </c>
      <c r="N122" s="57">
        <f>'B-8 BC Pct sorted'!N120</f>
        <v>0</v>
      </c>
      <c r="O122" s="28">
        <f>'B-9 BC Rank sorted'!N120</f>
        <v>103</v>
      </c>
      <c r="P122" s="28">
        <f>'B-7 BC Numb sorted'!O120</f>
        <v>1</v>
      </c>
      <c r="Q122" s="57">
        <f>'B-8 BC Pct sorted'!O120</f>
        <v>9.8039215686274508E-4</v>
      </c>
      <c r="R122" s="28">
        <f>'B-9 BC Rank sorted'!O120</f>
        <v>75</v>
      </c>
      <c r="S122" s="28">
        <f>'B-7 BC Numb sorted'!V120</f>
        <v>0</v>
      </c>
      <c r="T122" s="57">
        <f>'B-8 BC Pct sorted'!V120</f>
        <v>0</v>
      </c>
      <c r="U122" s="28">
        <f>'B-9 BC Rank sorted'!V120</f>
        <v>87</v>
      </c>
      <c r="V122" s="28">
        <f>'B-7 BC Numb sorted'!AD120</f>
        <v>0</v>
      </c>
      <c r="W122" s="57">
        <f>'B-8 BC Pct sorted'!AD120</f>
        <v>0</v>
      </c>
      <c r="X122" s="28">
        <f>'B-9 BC Rank sorted'!AD120</f>
        <v>69</v>
      </c>
      <c r="Y122" s="28">
        <f>'B-7 BC Numb sorted'!AF120</f>
        <v>0</v>
      </c>
      <c r="Z122" s="57">
        <f>'B-8 BC Pct sorted'!AF120</f>
        <v>0</v>
      </c>
      <c r="AA122" s="28">
        <f>'B-9 BC Rank sorted'!AF120</f>
        <v>98</v>
      </c>
      <c r="AB122" s="28">
        <f>'B-7 BC Numb sorted'!AT120</f>
        <v>0</v>
      </c>
      <c r="AC122" s="57">
        <f>'B-8 BC Pct sorted'!AT120</f>
        <v>0</v>
      </c>
      <c r="AD122" s="28">
        <f>'B-9 BC Rank sorted'!AT120</f>
        <v>100</v>
      </c>
      <c r="AE122" s="28">
        <f>'B-7 BC Numb sorted'!AV120</f>
        <v>0</v>
      </c>
      <c r="AF122" s="57">
        <f>'B-8 BC Pct sorted'!AV120</f>
        <v>0</v>
      </c>
      <c r="AG122" s="28">
        <f>'B-9 BC Rank sorted'!AV120</f>
        <v>43</v>
      </c>
    </row>
    <row r="123" spans="1:33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5</v>
      </c>
      <c r="E123" s="59">
        <f>'B-8 BC Pct sorted'!D121</f>
        <v>9.6205649195720772E-5</v>
      </c>
      <c r="F123" s="27">
        <f>'B-9 BC Rank sorted'!D121</f>
        <v>114</v>
      </c>
      <c r="G123" s="27">
        <f t="shared" si="12"/>
        <v>1</v>
      </c>
      <c r="H123" s="59">
        <f t="shared" si="13"/>
        <v>9.7856933163714655E-5</v>
      </c>
      <c r="I123" s="27">
        <f t="shared" si="14"/>
        <v>111</v>
      </c>
      <c r="J123" s="28">
        <f>'B-7 BC Numb sorted'!F121</f>
        <v>0</v>
      </c>
      <c r="K123" s="57">
        <f>'B-8 BC Pct sorted'!F121</f>
        <v>0</v>
      </c>
      <c r="L123" s="28">
        <f>'B-9 BC Rank sorted'!F121</f>
        <v>51</v>
      </c>
      <c r="M123" s="28">
        <f>'B-7 BC Numb sorted'!N121</f>
        <v>0</v>
      </c>
      <c r="N123" s="57">
        <f>'B-8 BC Pct sorted'!N121</f>
        <v>0</v>
      </c>
      <c r="O123" s="28">
        <f>'B-9 BC Rank sorted'!N121</f>
        <v>103</v>
      </c>
      <c r="P123" s="28">
        <f>'B-7 BC Numb sorted'!O121</f>
        <v>0</v>
      </c>
      <c r="Q123" s="57">
        <f>'B-8 BC Pct sorted'!O121</f>
        <v>0</v>
      </c>
      <c r="R123" s="28">
        <f>'B-9 BC Rank sorted'!O121</f>
        <v>90</v>
      </c>
      <c r="S123" s="28">
        <f>'B-7 BC Numb sorted'!V121</f>
        <v>1</v>
      </c>
      <c r="T123" s="57">
        <f>'B-8 BC Pct sorted'!V121</f>
        <v>1.076426264800861E-3</v>
      </c>
      <c r="U123" s="28">
        <f>'B-9 BC Rank sorted'!V121</f>
        <v>71</v>
      </c>
      <c r="V123" s="28">
        <f>'B-7 BC Numb sorted'!AD121</f>
        <v>0</v>
      </c>
      <c r="W123" s="57">
        <f>'B-8 BC Pct sorted'!AD121</f>
        <v>0</v>
      </c>
      <c r="X123" s="28">
        <f>'B-9 BC Rank sorted'!AD121</f>
        <v>69</v>
      </c>
      <c r="Y123" s="28">
        <f>'B-7 BC Numb sorted'!AF121</f>
        <v>0</v>
      </c>
      <c r="Z123" s="57">
        <f>'B-8 BC Pct sorted'!AF121</f>
        <v>0</v>
      </c>
      <c r="AA123" s="28">
        <f>'B-9 BC Rank sorted'!AF121</f>
        <v>98</v>
      </c>
      <c r="AB123" s="28">
        <f>'B-7 BC Numb sorted'!AT121</f>
        <v>0</v>
      </c>
      <c r="AC123" s="57">
        <f>'B-8 BC Pct sorted'!AT121</f>
        <v>0</v>
      </c>
      <c r="AD123" s="28">
        <f>'B-9 BC Rank sorted'!AT121</f>
        <v>100</v>
      </c>
      <c r="AE123" s="28">
        <f>'B-7 BC Numb sorted'!AV121</f>
        <v>0</v>
      </c>
      <c r="AF123" s="57">
        <f>'B-8 BC Pct sorted'!AV121</f>
        <v>0</v>
      </c>
      <c r="AG123" s="28">
        <f>'B-9 BC Rank sorted'!AV121</f>
        <v>43</v>
      </c>
    </row>
    <row r="124" spans="1:33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3</v>
      </c>
      <c r="E124" s="59">
        <f>'B-8 BC Pct sorted'!D122</f>
        <v>5.7723389517432465E-5</v>
      </c>
      <c r="F124" s="27">
        <f>'B-9 BC Rank sorted'!D122</f>
        <v>115</v>
      </c>
      <c r="G124" s="27">
        <f t="shared" si="12"/>
        <v>0</v>
      </c>
      <c r="H124" s="59">
        <f t="shared" si="13"/>
        <v>0</v>
      </c>
      <c r="I124" s="27">
        <f t="shared" si="14"/>
        <v>114</v>
      </c>
      <c r="J124" s="28">
        <f>'B-7 BC Numb sorted'!F122</f>
        <v>0</v>
      </c>
      <c r="K124" s="57">
        <f>'B-8 BC Pct sorted'!F122</f>
        <v>0</v>
      </c>
      <c r="L124" s="28">
        <f>'B-9 BC Rank sorted'!F122</f>
        <v>51</v>
      </c>
      <c r="M124" s="28">
        <f>'B-7 BC Numb sorted'!N122</f>
        <v>0</v>
      </c>
      <c r="N124" s="57">
        <f>'B-8 BC Pct sorted'!N122</f>
        <v>0</v>
      </c>
      <c r="O124" s="28">
        <f>'B-9 BC Rank sorted'!N122</f>
        <v>103</v>
      </c>
      <c r="P124" s="28">
        <f>'B-7 BC Numb sorted'!O122</f>
        <v>0</v>
      </c>
      <c r="Q124" s="57">
        <f>'B-8 BC Pct sorted'!O122</f>
        <v>0</v>
      </c>
      <c r="R124" s="28">
        <f>'B-9 BC Rank sorted'!O122</f>
        <v>90</v>
      </c>
      <c r="S124" s="28">
        <f>'B-7 BC Numb sorted'!V122</f>
        <v>0</v>
      </c>
      <c r="T124" s="57">
        <f>'B-8 BC Pct sorted'!V122</f>
        <v>0</v>
      </c>
      <c r="U124" s="28">
        <f>'B-9 BC Rank sorted'!V122</f>
        <v>87</v>
      </c>
      <c r="V124" s="28">
        <f>'B-7 BC Numb sorted'!AD122</f>
        <v>0</v>
      </c>
      <c r="W124" s="57">
        <f>'B-8 BC Pct sorted'!AD122</f>
        <v>0</v>
      </c>
      <c r="X124" s="28">
        <f>'B-9 BC Rank sorted'!AD122</f>
        <v>69</v>
      </c>
      <c r="Y124" s="28">
        <f>'B-7 BC Numb sorted'!AF122</f>
        <v>0</v>
      </c>
      <c r="Z124" s="57">
        <f>'B-8 BC Pct sorted'!AF122</f>
        <v>0</v>
      </c>
      <c r="AA124" s="28">
        <f>'B-9 BC Rank sorted'!AF122</f>
        <v>98</v>
      </c>
      <c r="AB124" s="28">
        <f>'B-7 BC Numb sorted'!AT122</f>
        <v>0</v>
      </c>
      <c r="AC124" s="57">
        <f>'B-8 BC Pct sorted'!AT122</f>
        <v>0</v>
      </c>
      <c r="AD124" s="28">
        <f>'B-9 BC Rank sorted'!AT122</f>
        <v>100</v>
      </c>
      <c r="AE124" s="28">
        <f>'B-7 BC Numb sorted'!AV122</f>
        <v>0</v>
      </c>
      <c r="AF124" s="57">
        <f>'B-8 BC Pct sorted'!AV122</f>
        <v>0</v>
      </c>
      <c r="AG124" s="28">
        <f>'B-9 BC Rank sorted'!AV122</f>
        <v>43</v>
      </c>
    </row>
    <row r="125" spans="1:33" s="33" customFormat="1" ht="15" customHeight="1" x14ac:dyDescent="0.2">
      <c r="A125" s="98" t="s">
        <v>263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3"/>
      <c r="AC125" s="103"/>
      <c r="AD125" s="103"/>
      <c r="AE125" s="103"/>
      <c r="AF125" s="103"/>
      <c r="AG125" s="103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2011
Number of Complaints by Category</oddHeader>
    <oddFooter>&amp;C&amp;"Arial Narrow,Regular"Table B-7-9: p. &amp;P</oddFooter>
  </headerFooter>
  <rowBreaks count="4" manualBreakCount="4">
    <brk id="25" max="32" man="1"/>
    <brk id="45" max="32" man="1"/>
    <brk id="72" max="32" man="1"/>
    <brk id="97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B-7 BC Numb sorted</vt:lpstr>
      <vt:lpstr>B-8 BC Pct sorted</vt:lpstr>
      <vt:lpstr>B-9 BC Rank sorted</vt:lpstr>
      <vt:lpstr>Region1 BC Numbers, Pcts, Ranks</vt:lpstr>
      <vt:lpstr>Region2 BC Numbers, Pcts, Ranks</vt:lpstr>
      <vt:lpstr>Region3 BC Numbers, Pcts, Ranks</vt:lpstr>
      <vt:lpstr>Region4 BC Numbers, Pcts, Ranks</vt:lpstr>
      <vt:lpstr>Region5 BC Numbers, Pcts, Ranks</vt:lpstr>
      <vt:lpstr>Region6 BC Numbers, Pcts, Ranks</vt:lpstr>
      <vt:lpstr>Region7 BC Numbers, Pcts, Ranks</vt:lpstr>
      <vt:lpstr>Region8 BC Numbers, Pcts, Ranks</vt:lpstr>
      <vt:lpstr>Region9 BC Numbers, Pcts, Ranks</vt:lpstr>
      <vt:lpstr>Region10 BC Numbers, Pcts, Rank</vt:lpstr>
      <vt:lpstr>'B-1 cat list'!Print_Area</vt:lpstr>
      <vt:lpstr>'B-7 BC Numb sorted'!Print_Area</vt:lpstr>
      <vt:lpstr>'B-8 BC Pct sorted'!Print_Area</vt:lpstr>
      <vt:lpstr>'B-9 BC Rank sorted'!Print_Area</vt:lpstr>
      <vt:lpstr>'Region1 BC Numbers, Pcts, Ranks'!Print_Area</vt:lpstr>
      <vt:lpstr>'Region10 BC Numbers, Pcts, Rank'!Print_Area</vt:lpstr>
      <vt:lpstr>'Region2 BC Numbers, Pcts, Ranks'!Print_Area</vt:lpstr>
      <vt:lpstr>'Region3 BC Numbers, Pcts, Ranks'!Print_Area</vt:lpstr>
      <vt:lpstr>'Region4 BC Numbers, Pcts, Ranks'!Print_Area</vt:lpstr>
      <vt:lpstr>'Region5 BC Numbers, Pcts, Ranks'!Print_Area</vt:lpstr>
      <vt:lpstr>'Region6 BC Numbers, Pcts, Ranks'!Print_Area</vt:lpstr>
      <vt:lpstr>'Region7 BC Numbers, Pcts, Ranks'!Print_Area</vt:lpstr>
      <vt:lpstr>'Region8 BC Numbers, Pcts, Ranks'!Print_Area</vt:lpstr>
      <vt:lpstr>'Region9 BC Numbers, Pcts, Ranks'!Print_Area</vt:lpstr>
      <vt:lpstr>ToC!Print_Area</vt:lpstr>
      <vt:lpstr>'B-7 BC Numb sorted'!Print_Titles</vt:lpstr>
      <vt:lpstr>'B-8 BC Pct sorted'!Print_Titles</vt:lpstr>
      <vt:lpstr>'B-9 BC Rank sorted'!Print_Titles</vt:lpstr>
      <vt:lpstr>'Region1 BC Numbers, Pcts, Ranks'!Print_Titles</vt:lpstr>
      <vt:lpstr>'Region10 BC Numbers, Pcts, Rank'!Print_Titles</vt:lpstr>
      <vt:lpstr>'Region2 BC Numbers, Pcts, Ranks'!Print_Titles</vt:lpstr>
      <vt:lpstr>'Region3 BC Numbers, Pcts, Ranks'!Print_Titles</vt:lpstr>
      <vt:lpstr>'Region4 BC Numbers, Pcts, Ranks'!Print_Titles</vt:lpstr>
      <vt:lpstr>'Region5 BC Numbers, Pcts, Ranks'!Print_Titles</vt:lpstr>
      <vt:lpstr>'Region6 BC Numbers, Pcts, Ranks'!Print_Titles</vt:lpstr>
      <vt:lpstr>'Region7 BC Numbers, Pcts, Ranks'!Print_Titles</vt:lpstr>
      <vt:lpstr>'Region8 BC Numbers, Pcts, Ranks'!Print_Titles</vt:lpstr>
      <vt:lpstr>'Region9 BC Numbers, Pcts, Ranks'!Print_Titles</vt:lpstr>
      <vt:lpstr>'Region1 BC Numbers, Pcts, Ranks'!See_Table_B_1_for_Codes_____________________________Total_2011</vt:lpstr>
      <vt:lpstr>'Region10 BC Numbers, Pcts, Rank'!See_Table_B_1_for_Codes_____________________________Total_2011</vt:lpstr>
      <vt:lpstr>'Region2 BC Numbers, Pcts, Ranks'!See_Table_B_1_for_Codes_____________________________Total_2011</vt:lpstr>
      <vt:lpstr>'Region3 BC Numbers, Pcts, Ranks'!See_Table_B_1_for_Codes_____________________________Total_2011</vt:lpstr>
      <vt:lpstr>'Region4 BC Numbers, Pcts, Ranks'!See_Table_B_1_for_Codes_____________________________Total_2011</vt:lpstr>
      <vt:lpstr>'Region5 BC Numbers, Pcts, Ranks'!See_Table_B_1_for_Codes_____________________________Total_2011</vt:lpstr>
      <vt:lpstr>'Region6 BC Numbers, Pcts, Ranks'!See_Table_B_1_for_Codes_____________________________Total_2011</vt:lpstr>
      <vt:lpstr>'Region7 BC Numbers, Pcts, Ranks'!See_Table_B_1_for_Codes_____________________________Total_2011</vt:lpstr>
      <vt:lpstr>'Region8 BC Numbers, Pcts, Ranks'!See_Table_B_1_for_Codes_____________________________Total_2011</vt:lpstr>
      <vt:lpstr>'Region9 BC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2013-09-27T18:35:16Z</cp:lastPrinted>
  <dcterms:created xsi:type="dcterms:W3CDTF">2001-04-10T21:52:43Z</dcterms:created>
  <dcterms:modified xsi:type="dcterms:W3CDTF">2013-12-06T17:48:22Z</dcterms:modified>
</cp:coreProperties>
</file>