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810" windowHeight="10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58" i="1" l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L59" i="1"/>
  <c r="K59" i="1"/>
  <c r="J59" i="1"/>
  <c r="O59" i="1"/>
  <c r="N59" i="1"/>
  <c r="M59" i="1"/>
  <c r="I59" i="1"/>
  <c r="H59" i="1"/>
  <c r="G59" i="1"/>
  <c r="F59" i="1"/>
  <c r="E59" i="1"/>
  <c r="P59" i="1" s="1"/>
</calcChain>
</file>

<file path=xl/sharedStrings.xml><?xml version="1.0" encoding="utf-8"?>
<sst xmlns="http://schemas.openxmlformats.org/spreadsheetml/2006/main" count="178" uniqueCount="122">
  <si>
    <t>ChildCare</t>
  </si>
  <si>
    <t>Education</t>
  </si>
  <si>
    <t>Employment</t>
  </si>
  <si>
    <t>Health</t>
  </si>
  <si>
    <t>Housing</t>
  </si>
  <si>
    <t>Other</t>
  </si>
  <si>
    <t>Other - Assistive Technology</t>
  </si>
  <si>
    <t>Other - Leadership</t>
  </si>
  <si>
    <t>QA</t>
  </si>
  <si>
    <t>Quality_of_Life</t>
  </si>
  <si>
    <t>Recreation</t>
  </si>
  <si>
    <t>AK</t>
  </si>
  <si>
    <t>Center for Human Development, UCEDD/LEND</t>
  </si>
  <si>
    <t>UCEDD,LEND,CAAI</t>
  </si>
  <si>
    <t>AL</t>
  </si>
  <si>
    <t>Civitan International Research Center, UCEDD/LEND</t>
  </si>
  <si>
    <t>AR</t>
  </si>
  <si>
    <t>Partners for Inclusive Communities, UCEDD/LEND</t>
  </si>
  <si>
    <t>UCEDD,LEND,SDHG,CAAI</t>
  </si>
  <si>
    <t>AS</t>
  </si>
  <si>
    <t>PB- Pacific Basin Program (AS &amp; CNMI)</t>
  </si>
  <si>
    <t>UCEDD</t>
  </si>
  <si>
    <t>AZ</t>
  </si>
  <si>
    <t>Institute for Human Development, UCEDD</t>
  </si>
  <si>
    <t>Sonoran UCEDD</t>
  </si>
  <si>
    <t>CA</t>
  </si>
  <si>
    <t>Tarjan Center UCLA, UCEDD</t>
  </si>
  <si>
    <t>UCEDD,CAAI</t>
  </si>
  <si>
    <t>UC Davis UCEDD at the MIND Institute, UCEDD</t>
  </si>
  <si>
    <t>USC, Childrens Hospital, UCEDD/LEND</t>
  </si>
  <si>
    <t>CO</t>
  </si>
  <si>
    <t>JFK Partners/University of Colorado Health Sciences Center, UCEDD/LEND</t>
  </si>
  <si>
    <t>CT</t>
  </si>
  <si>
    <t>A. J. Pappanikou Center for Developmental Disabilities, UCEDD</t>
  </si>
  <si>
    <t>DC</t>
  </si>
  <si>
    <t>Georgetown University Center for Child &amp; Human Development, UCEDD</t>
  </si>
  <si>
    <t>DE</t>
  </si>
  <si>
    <t>Center for Disabilities Studies, UCEDD</t>
  </si>
  <si>
    <t>UCEDD,SDHG</t>
  </si>
  <si>
    <t>FL</t>
  </si>
  <si>
    <t>Florida Center for Inclusive Communities, UCEDD</t>
  </si>
  <si>
    <t>Mailman Center for Child Development, UCEDD/LEND</t>
  </si>
  <si>
    <t>GA</t>
  </si>
  <si>
    <t>Center for Leadership in Disability at Georgia State University, UCEDD/LEND</t>
  </si>
  <si>
    <t>GU</t>
  </si>
  <si>
    <t>Guam Center for Excellence in Disabilities Education, UCEDD</t>
  </si>
  <si>
    <t>HI</t>
  </si>
  <si>
    <t>Center on Disability Studies, UCEDD/LEND</t>
  </si>
  <si>
    <t>IA</t>
  </si>
  <si>
    <t>Center for Disabilities and Development, UCEDD/LEND</t>
  </si>
  <si>
    <t>ID</t>
  </si>
  <si>
    <t>Center on Disabilities and Human Development, UCEDD</t>
  </si>
  <si>
    <t>IL</t>
  </si>
  <si>
    <t>Institute on Disability &amp; Human Development, UCEDD/LEND</t>
  </si>
  <si>
    <t>KS</t>
  </si>
  <si>
    <t>Schiefelbusch Institute for Life Span Studies, UCEDD/LEND</t>
  </si>
  <si>
    <t>LA</t>
  </si>
  <si>
    <t>Louisiana State University Human Development Center - New Orleans, UCEDD</t>
  </si>
  <si>
    <t>MA</t>
  </si>
  <si>
    <t>Eunice Kennedy Shriver Center, UCEDD/LEND</t>
  </si>
  <si>
    <t>Institute for Community Inclusion/Boston Children's Hospital, UCEDD/LEND</t>
  </si>
  <si>
    <t>MS</t>
  </si>
  <si>
    <t>Institute for Disability Studies, UCEDD</t>
  </si>
  <si>
    <t>MT</t>
  </si>
  <si>
    <t>University of Montana Rural Institute, UCEDD</t>
  </si>
  <si>
    <t>NC</t>
  </si>
  <si>
    <t>Carolina Institute for Developmental Disabilities, UCEDD/LEND</t>
  </si>
  <si>
    <t>ND</t>
  </si>
  <si>
    <t>North Dakota Center for Persons with Disabilities, UCEDD</t>
  </si>
  <si>
    <t>NE</t>
  </si>
  <si>
    <t>Munroe-Meyer Institute of Genetics &amp; Rehabilitation, UCEDD/LEND</t>
  </si>
  <si>
    <t>NJ</t>
  </si>
  <si>
    <t>The Elizabeth M. Boggs Center on Developmental Disabilities, UCEDD</t>
  </si>
  <si>
    <t>NM</t>
  </si>
  <si>
    <t>Center for Development &amp; Disability, UCEDD/LEND</t>
  </si>
  <si>
    <t>NV</t>
  </si>
  <si>
    <t>Nevada Center for Excellence in Disabilities, UCEDD/LEND</t>
  </si>
  <si>
    <t>NY</t>
  </si>
  <si>
    <t>Rose F. Kennedy Center, UCEDD/LEND</t>
  </si>
  <si>
    <t>Strong Center for Developmental Disabilities, UCEDD/LEND</t>
  </si>
  <si>
    <t>Westchester Institute for Human Development, UCEDD/LEND</t>
  </si>
  <si>
    <t>OH</t>
  </si>
  <si>
    <t>The Nisonger Center, UCEDD/LEND</t>
  </si>
  <si>
    <t>OK</t>
  </si>
  <si>
    <t>Center for Learning and Leadership, UCEDD/LEND</t>
  </si>
  <si>
    <t>OR</t>
  </si>
  <si>
    <t>Center on Human Development, UCEDD</t>
  </si>
  <si>
    <t>PA</t>
  </si>
  <si>
    <t>Institute on Disabilities, UCEDD</t>
  </si>
  <si>
    <t>PR</t>
  </si>
  <si>
    <t>Institute on Developmental Disabilities, UCEDD</t>
  </si>
  <si>
    <t>RI</t>
  </si>
  <si>
    <t>The Paul V. Sherlock Center on Disabilities, UCEDD</t>
  </si>
  <si>
    <t>SC</t>
  </si>
  <si>
    <t>Center for Disability Resources, UCEDD/LEND</t>
  </si>
  <si>
    <t>SD</t>
  </si>
  <si>
    <t>Center for Disabilities, UCEDD/LEND</t>
  </si>
  <si>
    <t>TN</t>
  </si>
  <si>
    <t>Boling Center for Developmental Disabilities, UCEDD/LEND</t>
  </si>
  <si>
    <t>Vanderbilt University, UCEDD/LEND</t>
  </si>
  <si>
    <t>UT</t>
  </si>
  <si>
    <t>Center for Persons with Disabilities, UCEDD/LEND</t>
  </si>
  <si>
    <t>VA</t>
  </si>
  <si>
    <t>Partnership for People with Disabilities, UCEDD/LEND</t>
  </si>
  <si>
    <t>VT</t>
  </si>
  <si>
    <t>Center on Disability &amp; Community Inclusion, UCEDD</t>
  </si>
  <si>
    <t>UCEDD,LEND</t>
  </si>
  <si>
    <t>WA</t>
  </si>
  <si>
    <t>Center on Human Development &amp; Disability, UCEDD/LEND</t>
  </si>
  <si>
    <t>WI</t>
  </si>
  <si>
    <t>Waisman Center, UCEDD/LEND</t>
  </si>
  <si>
    <t>WV</t>
  </si>
  <si>
    <t>Center for Excellence in Disabilities, UCEDD/LEND</t>
  </si>
  <si>
    <t>WY</t>
  </si>
  <si>
    <t>Wyoming Institute for Disabilities, UCEDD</t>
  </si>
  <si>
    <t>Program Name</t>
  </si>
  <si>
    <t>Total FY 2013</t>
  </si>
  <si>
    <t xml:space="preserve">State </t>
  </si>
  <si>
    <t>Program Type</t>
  </si>
  <si>
    <t xml:space="preserve">Administration on Intellectual and Developmental Disabilities </t>
  </si>
  <si>
    <t>University Centers for Excellence in Developmental Disabilities (UCEDD)</t>
  </si>
  <si>
    <t>FY 2013 Program Performance Report - Direct Clinical Services / Model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</si>
</sst>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3" xfId="0" applyFont="1" applyBorder="1"/>
    <xf numFmtId="3" fontId="1" fillId="0" borderId="3" xfId="0" applyNumberFormat="1" applyFont="1" applyBorder="1"/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3" fontId="1" fillId="4" borderId="1" xfId="0" applyNumberFormat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top" wrapText="1"/>
    </xf>
    <xf numFmtId="3" fontId="1" fillId="3" borderId="1" xfId="0" applyNumberFormat="1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9"/>
  <sheetViews>
    <sheetView tabSelected="1" workbookViewId="0">
      <selection activeCell="B3" sqref="B3:O3"/>
    </sheetView>
  </sheetViews>
  <sheetFormatPr defaultRowHeight="15" x14ac:dyDescent="0.25"/>
  <cols>
    <col min="2" max="2" width="9.140625" style="1"/>
    <col min="3" max="3" width="49.28515625" style="2" customWidth="1"/>
    <col min="4" max="4" width="27.5703125" style="1" customWidth="1"/>
    <col min="5" max="5" width="11.5703125" style="1" customWidth="1"/>
    <col min="6" max="6" width="11.42578125" style="1" customWidth="1"/>
    <col min="7" max="7" width="13.140625" style="1" customWidth="1"/>
    <col min="8" max="10" width="9.140625" style="1"/>
    <col min="11" max="11" width="11" style="1" customWidth="1"/>
    <col min="12" max="12" width="12" style="1" customWidth="1"/>
    <col min="13" max="13" width="9.140625" style="1"/>
    <col min="14" max="14" width="12.7109375" style="1" customWidth="1"/>
    <col min="15" max="15" width="12.5703125" style="1" customWidth="1"/>
    <col min="16" max="16" width="9.140625" style="1"/>
  </cols>
  <sheetData>
    <row r="1" spans="2:16" ht="18.75" x14ac:dyDescent="0.3">
      <c r="B1" s="17" t="s">
        <v>119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2:16" x14ac:dyDescent="0.25">
      <c r="B2" s="18" t="s">
        <v>120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6" ht="15.75" thickBot="1" x14ac:dyDescent="0.3">
      <c r="B3" s="18" t="s">
        <v>121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2:16" ht="60.75" thickBot="1" x14ac:dyDescent="0.3">
      <c r="B4" s="9" t="s">
        <v>117</v>
      </c>
      <c r="C4" s="10" t="s">
        <v>115</v>
      </c>
      <c r="D4" s="11" t="s">
        <v>118</v>
      </c>
      <c r="E4" s="10" t="s">
        <v>0</v>
      </c>
      <c r="F4" s="11" t="s">
        <v>1</v>
      </c>
      <c r="G4" s="10" t="s">
        <v>2</v>
      </c>
      <c r="H4" s="10" t="s">
        <v>3</v>
      </c>
      <c r="I4" s="11" t="s">
        <v>4</v>
      </c>
      <c r="J4" s="10" t="s">
        <v>8</v>
      </c>
      <c r="K4" s="10" t="s">
        <v>9</v>
      </c>
      <c r="L4" s="10" t="s">
        <v>10</v>
      </c>
      <c r="M4" s="10" t="s">
        <v>5</v>
      </c>
      <c r="N4" s="10" t="s">
        <v>6</v>
      </c>
      <c r="O4" s="10" t="s">
        <v>7</v>
      </c>
      <c r="P4" s="12" t="s">
        <v>116</v>
      </c>
    </row>
    <row r="5" spans="2:16" ht="30" x14ac:dyDescent="0.25">
      <c r="B5" s="5" t="s">
        <v>11</v>
      </c>
      <c r="C5" s="7" t="s">
        <v>12</v>
      </c>
      <c r="D5" s="5" t="s">
        <v>13</v>
      </c>
      <c r="E5" s="6"/>
      <c r="F5" s="6"/>
      <c r="G5" s="6"/>
      <c r="H5" s="6">
        <v>173</v>
      </c>
      <c r="I5" s="6"/>
      <c r="J5" s="6">
        <v>92</v>
      </c>
      <c r="K5" s="6"/>
      <c r="L5" s="6"/>
      <c r="M5" s="6"/>
      <c r="N5" s="6"/>
      <c r="O5" s="6"/>
      <c r="P5" s="6"/>
    </row>
    <row r="6" spans="2:16" ht="30" x14ac:dyDescent="0.25">
      <c r="B6" s="3" t="s">
        <v>14</v>
      </c>
      <c r="C6" s="8" t="s">
        <v>15</v>
      </c>
      <c r="D6" s="3" t="s">
        <v>13</v>
      </c>
      <c r="E6" s="4"/>
      <c r="F6" s="4"/>
      <c r="G6" s="4"/>
      <c r="H6" s="4">
        <v>4204</v>
      </c>
      <c r="I6" s="4"/>
      <c r="J6" s="4"/>
      <c r="K6" s="4"/>
      <c r="L6" s="4"/>
      <c r="M6" s="4"/>
      <c r="N6" s="4"/>
      <c r="O6" s="4"/>
      <c r="P6" s="4">
        <f t="shared" ref="P6:P59" si="0">SUM(E6:O6)</f>
        <v>4204</v>
      </c>
    </row>
    <row r="7" spans="2:16" ht="30" x14ac:dyDescent="0.25">
      <c r="B7" s="3" t="s">
        <v>16</v>
      </c>
      <c r="C7" s="8" t="s">
        <v>17</v>
      </c>
      <c r="D7" s="3" t="s">
        <v>18</v>
      </c>
      <c r="E7" s="4"/>
      <c r="F7" s="4"/>
      <c r="G7" s="4"/>
      <c r="H7" s="4"/>
      <c r="I7" s="4"/>
      <c r="J7" s="4"/>
      <c r="K7" s="4"/>
      <c r="L7" s="4"/>
      <c r="M7" s="4">
        <v>13</v>
      </c>
      <c r="N7" s="4"/>
      <c r="O7" s="4"/>
      <c r="P7" s="4">
        <f t="shared" si="0"/>
        <v>13</v>
      </c>
    </row>
    <row r="8" spans="2:16" x14ac:dyDescent="0.25">
      <c r="B8" s="3" t="s">
        <v>19</v>
      </c>
      <c r="C8" s="8" t="s">
        <v>20</v>
      </c>
      <c r="D8" s="3" t="s">
        <v>21</v>
      </c>
      <c r="E8" s="4"/>
      <c r="F8" s="4">
        <v>35</v>
      </c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35</v>
      </c>
    </row>
    <row r="9" spans="2:16" x14ac:dyDescent="0.25">
      <c r="B9" s="3" t="s">
        <v>22</v>
      </c>
      <c r="C9" s="8" t="s">
        <v>23</v>
      </c>
      <c r="D9" s="3" t="s">
        <v>21</v>
      </c>
      <c r="E9" s="4"/>
      <c r="F9" s="4">
        <v>6</v>
      </c>
      <c r="G9" s="4"/>
      <c r="H9" s="4"/>
      <c r="I9" s="4"/>
      <c r="J9" s="4"/>
      <c r="K9" s="4"/>
      <c r="L9" s="4"/>
      <c r="M9" s="4"/>
      <c r="N9" s="4">
        <v>163</v>
      </c>
      <c r="O9" s="4"/>
      <c r="P9" s="4">
        <f t="shared" si="0"/>
        <v>169</v>
      </c>
    </row>
    <row r="10" spans="2:16" x14ac:dyDescent="0.25">
      <c r="B10" s="3" t="s">
        <v>22</v>
      </c>
      <c r="C10" s="8" t="s">
        <v>24</v>
      </c>
      <c r="D10" s="3" t="s">
        <v>21</v>
      </c>
      <c r="E10" s="4"/>
      <c r="F10" s="4"/>
      <c r="G10" s="4"/>
      <c r="H10" s="4">
        <v>236</v>
      </c>
      <c r="I10" s="4"/>
      <c r="J10" s="4"/>
      <c r="K10" s="4"/>
      <c r="L10" s="4"/>
      <c r="M10" s="4"/>
      <c r="N10" s="4"/>
      <c r="O10" s="4"/>
      <c r="P10" s="4">
        <f t="shared" si="0"/>
        <v>236</v>
      </c>
    </row>
    <row r="11" spans="2:16" x14ac:dyDescent="0.25">
      <c r="B11" s="3" t="s">
        <v>25</v>
      </c>
      <c r="C11" s="8" t="s">
        <v>26</v>
      </c>
      <c r="D11" s="3" t="s">
        <v>27</v>
      </c>
      <c r="E11" s="4"/>
      <c r="F11" s="4"/>
      <c r="G11" s="4"/>
      <c r="H11" s="4">
        <v>260</v>
      </c>
      <c r="I11" s="4"/>
      <c r="J11" s="4"/>
      <c r="K11" s="4"/>
      <c r="L11" s="4"/>
      <c r="M11" s="4"/>
      <c r="N11" s="4"/>
      <c r="O11" s="4"/>
      <c r="P11" s="4">
        <f t="shared" si="0"/>
        <v>260</v>
      </c>
    </row>
    <row r="12" spans="2:16" ht="30" x14ac:dyDescent="0.25">
      <c r="B12" s="3" t="s">
        <v>25</v>
      </c>
      <c r="C12" s="8" t="s">
        <v>28</v>
      </c>
      <c r="D12" s="3" t="s">
        <v>21</v>
      </c>
      <c r="E12" s="4"/>
      <c r="F12" s="4"/>
      <c r="G12" s="4"/>
      <c r="H12" s="4">
        <v>2096</v>
      </c>
      <c r="I12" s="4"/>
      <c r="J12" s="4"/>
      <c r="K12" s="4"/>
      <c r="L12" s="4"/>
      <c r="M12" s="4"/>
      <c r="N12" s="4"/>
      <c r="O12" s="4"/>
      <c r="P12" s="4">
        <f t="shared" si="0"/>
        <v>2096</v>
      </c>
    </row>
    <row r="13" spans="2:16" x14ac:dyDescent="0.25">
      <c r="B13" s="3" t="s">
        <v>25</v>
      </c>
      <c r="C13" s="8" t="s">
        <v>29</v>
      </c>
      <c r="D13" s="3" t="s">
        <v>13</v>
      </c>
      <c r="E13" s="4"/>
      <c r="F13" s="4">
        <v>2750</v>
      </c>
      <c r="G13" s="4"/>
      <c r="H13" s="4">
        <v>2599</v>
      </c>
      <c r="I13" s="4"/>
      <c r="J13" s="4"/>
      <c r="K13" s="4"/>
      <c r="L13" s="4"/>
      <c r="M13" s="4">
        <v>260</v>
      </c>
      <c r="N13" s="4"/>
      <c r="O13" s="4"/>
      <c r="P13" s="4">
        <f t="shared" si="0"/>
        <v>5609</v>
      </c>
    </row>
    <row r="14" spans="2:16" ht="30" x14ac:dyDescent="0.25">
      <c r="B14" s="3" t="s">
        <v>30</v>
      </c>
      <c r="C14" s="8" t="s">
        <v>31</v>
      </c>
      <c r="D14" s="3" t="s">
        <v>13</v>
      </c>
      <c r="E14" s="4"/>
      <c r="F14" s="4">
        <v>165</v>
      </c>
      <c r="G14" s="4"/>
      <c r="H14" s="4">
        <v>2066</v>
      </c>
      <c r="I14" s="4"/>
      <c r="J14" s="4"/>
      <c r="K14" s="4">
        <v>4</v>
      </c>
      <c r="L14" s="4"/>
      <c r="M14" s="4"/>
      <c r="N14" s="4"/>
      <c r="O14" s="4"/>
      <c r="P14" s="4">
        <f t="shared" si="0"/>
        <v>2235</v>
      </c>
    </row>
    <row r="15" spans="2:16" ht="30" x14ac:dyDescent="0.25">
      <c r="B15" s="3" t="s">
        <v>32</v>
      </c>
      <c r="C15" s="8" t="s">
        <v>33</v>
      </c>
      <c r="D15" s="3" t="s">
        <v>27</v>
      </c>
      <c r="E15" s="13"/>
      <c r="F15" s="4">
        <v>73</v>
      </c>
      <c r="G15" s="4"/>
      <c r="H15" s="4"/>
      <c r="I15" s="4"/>
      <c r="J15" s="4"/>
      <c r="K15" s="4"/>
      <c r="L15" s="4"/>
      <c r="M15" s="4"/>
      <c r="N15" s="4"/>
      <c r="O15" s="4"/>
      <c r="P15" s="4">
        <f t="shared" si="0"/>
        <v>73</v>
      </c>
    </row>
    <row r="16" spans="2:16" ht="30" x14ac:dyDescent="0.25">
      <c r="B16" s="3" t="s">
        <v>34</v>
      </c>
      <c r="C16" s="8" t="s">
        <v>35</v>
      </c>
      <c r="D16" s="3" t="s">
        <v>21</v>
      </c>
      <c r="E16" s="4"/>
      <c r="F16" s="4">
        <v>68</v>
      </c>
      <c r="G16" s="4"/>
      <c r="H16" s="4">
        <v>1</v>
      </c>
      <c r="I16" s="4"/>
      <c r="J16" s="4"/>
      <c r="K16" s="4"/>
      <c r="L16" s="4"/>
      <c r="M16" s="4"/>
      <c r="N16" s="4"/>
      <c r="O16" s="4"/>
      <c r="P16" s="4">
        <f t="shared" si="0"/>
        <v>69</v>
      </c>
    </row>
    <row r="17" spans="2:16" x14ac:dyDescent="0.25">
      <c r="B17" s="3" t="s">
        <v>36</v>
      </c>
      <c r="C17" s="8" t="s">
        <v>37</v>
      </c>
      <c r="D17" s="3" t="s">
        <v>38</v>
      </c>
      <c r="E17" s="4"/>
      <c r="F17" s="4"/>
      <c r="G17" s="4">
        <v>7</v>
      </c>
      <c r="H17" s="4"/>
      <c r="I17" s="4"/>
      <c r="J17" s="4"/>
      <c r="K17" s="4"/>
      <c r="L17" s="4"/>
      <c r="M17" s="4"/>
      <c r="N17" s="4"/>
      <c r="O17" s="4"/>
      <c r="P17" s="4">
        <f t="shared" si="0"/>
        <v>7</v>
      </c>
    </row>
    <row r="18" spans="2:16" ht="30" x14ac:dyDescent="0.25">
      <c r="B18" s="3" t="s">
        <v>39</v>
      </c>
      <c r="C18" s="8" t="s">
        <v>40</v>
      </c>
      <c r="D18" s="3" t="s">
        <v>21</v>
      </c>
      <c r="E18" s="4"/>
      <c r="F18" s="4"/>
      <c r="G18" s="4"/>
      <c r="H18" s="4">
        <v>236</v>
      </c>
      <c r="I18" s="4"/>
      <c r="J18" s="4"/>
      <c r="K18" s="4"/>
      <c r="L18" s="4"/>
      <c r="M18" s="4"/>
      <c r="N18" s="4"/>
      <c r="O18" s="4"/>
      <c r="P18" s="4">
        <f t="shared" si="0"/>
        <v>236</v>
      </c>
    </row>
    <row r="19" spans="2:16" ht="30" x14ac:dyDescent="0.25">
      <c r="B19" s="3" t="s">
        <v>39</v>
      </c>
      <c r="C19" s="8" t="s">
        <v>41</v>
      </c>
      <c r="D19" s="3" t="s">
        <v>13</v>
      </c>
      <c r="E19" s="4"/>
      <c r="F19" s="4"/>
      <c r="G19" s="4"/>
      <c r="H19" s="4">
        <v>9726</v>
      </c>
      <c r="I19" s="4"/>
      <c r="J19" s="4"/>
      <c r="K19" s="4"/>
      <c r="L19" s="4"/>
      <c r="M19" s="4">
        <v>35</v>
      </c>
      <c r="N19" s="4"/>
      <c r="O19" s="4"/>
      <c r="P19" s="4">
        <f t="shared" si="0"/>
        <v>9761</v>
      </c>
    </row>
    <row r="20" spans="2:16" ht="30" x14ac:dyDescent="0.25">
      <c r="B20" s="3" t="s">
        <v>42</v>
      </c>
      <c r="C20" s="8" t="s">
        <v>43</v>
      </c>
      <c r="D20" s="3" t="s">
        <v>13</v>
      </c>
      <c r="E20" s="4"/>
      <c r="F20" s="4">
        <v>2539</v>
      </c>
      <c r="G20" s="4"/>
      <c r="H20" s="4">
        <v>35</v>
      </c>
      <c r="I20" s="4"/>
      <c r="J20" s="4">
        <v>12</v>
      </c>
      <c r="K20" s="4">
        <v>60</v>
      </c>
      <c r="L20" s="4"/>
      <c r="M20" s="4"/>
      <c r="N20" s="4"/>
      <c r="O20" s="4"/>
      <c r="P20" s="4">
        <f t="shared" si="0"/>
        <v>2646</v>
      </c>
    </row>
    <row r="21" spans="2:16" ht="30" x14ac:dyDescent="0.25">
      <c r="B21" s="3" t="s">
        <v>44</v>
      </c>
      <c r="C21" s="8" t="s">
        <v>45</v>
      </c>
      <c r="D21" s="3" t="s">
        <v>21</v>
      </c>
      <c r="E21" s="4"/>
      <c r="F21" s="4"/>
      <c r="G21" s="4"/>
      <c r="H21" s="4">
        <v>2213</v>
      </c>
      <c r="I21" s="4"/>
      <c r="J21" s="4"/>
      <c r="K21" s="4"/>
      <c r="L21" s="4"/>
      <c r="M21" s="4"/>
      <c r="N21" s="4">
        <v>753</v>
      </c>
      <c r="O21" s="4"/>
      <c r="P21" s="4">
        <f t="shared" si="0"/>
        <v>2966</v>
      </c>
    </row>
    <row r="22" spans="2:16" x14ac:dyDescent="0.25">
      <c r="B22" s="3" t="s">
        <v>46</v>
      </c>
      <c r="C22" s="8" t="s">
        <v>47</v>
      </c>
      <c r="D22" s="3" t="s">
        <v>13</v>
      </c>
      <c r="E22" s="4"/>
      <c r="F22" s="4">
        <v>256</v>
      </c>
      <c r="G22" s="4">
        <v>100</v>
      </c>
      <c r="H22" s="4">
        <v>2846</v>
      </c>
      <c r="I22" s="4"/>
      <c r="J22" s="4"/>
      <c r="K22" s="4"/>
      <c r="L22" s="4"/>
      <c r="M22" s="4"/>
      <c r="N22" s="4"/>
      <c r="O22" s="4"/>
      <c r="P22" s="4">
        <f t="shared" si="0"/>
        <v>3202</v>
      </c>
    </row>
    <row r="23" spans="2:16" ht="30" x14ac:dyDescent="0.25">
      <c r="B23" s="3" t="s">
        <v>48</v>
      </c>
      <c r="C23" s="8" t="s">
        <v>49</v>
      </c>
      <c r="D23" s="3" t="s">
        <v>18</v>
      </c>
      <c r="E23" s="4"/>
      <c r="F23" s="4"/>
      <c r="G23" s="4"/>
      <c r="H23" s="4">
        <v>8790</v>
      </c>
      <c r="I23" s="4"/>
      <c r="J23" s="4"/>
      <c r="K23" s="4"/>
      <c r="L23" s="4"/>
      <c r="M23" s="4"/>
      <c r="N23" s="4"/>
      <c r="O23" s="4"/>
      <c r="P23" s="4">
        <f t="shared" si="0"/>
        <v>8790</v>
      </c>
    </row>
    <row r="24" spans="2:16" ht="30" x14ac:dyDescent="0.25">
      <c r="B24" s="3" t="s">
        <v>50</v>
      </c>
      <c r="C24" s="8" t="s">
        <v>51</v>
      </c>
      <c r="D24" s="3" t="s">
        <v>21</v>
      </c>
      <c r="E24" s="4"/>
      <c r="F24" s="4">
        <v>53</v>
      </c>
      <c r="G24" s="4"/>
      <c r="H24" s="4"/>
      <c r="I24" s="4"/>
      <c r="J24" s="4"/>
      <c r="K24" s="4"/>
      <c r="L24" s="4"/>
      <c r="M24" s="4"/>
      <c r="N24" s="4"/>
      <c r="O24" s="4"/>
      <c r="P24" s="4">
        <f t="shared" si="0"/>
        <v>53</v>
      </c>
    </row>
    <row r="25" spans="2:16" ht="30" x14ac:dyDescent="0.25">
      <c r="B25" s="3" t="s">
        <v>52</v>
      </c>
      <c r="C25" s="8" t="s">
        <v>53</v>
      </c>
      <c r="D25" s="3" t="s">
        <v>18</v>
      </c>
      <c r="E25" s="4"/>
      <c r="F25" s="4"/>
      <c r="G25" s="4"/>
      <c r="H25" s="4">
        <v>943</v>
      </c>
      <c r="I25" s="4"/>
      <c r="J25" s="4"/>
      <c r="K25" s="4"/>
      <c r="L25" s="4"/>
      <c r="M25" s="4"/>
      <c r="N25" s="4">
        <v>315</v>
      </c>
      <c r="O25" s="4"/>
      <c r="P25" s="4">
        <f t="shared" si="0"/>
        <v>1258</v>
      </c>
    </row>
    <row r="26" spans="2:16" ht="30" x14ac:dyDescent="0.25">
      <c r="B26" s="3" t="s">
        <v>54</v>
      </c>
      <c r="C26" s="8" t="s">
        <v>55</v>
      </c>
      <c r="D26" s="3" t="s">
        <v>13</v>
      </c>
      <c r="E26" s="4"/>
      <c r="F26" s="4">
        <v>78</v>
      </c>
      <c r="G26" s="4"/>
      <c r="H26" s="4">
        <v>1336</v>
      </c>
      <c r="I26" s="4"/>
      <c r="J26" s="4">
        <v>2</v>
      </c>
      <c r="K26" s="4"/>
      <c r="L26" s="4"/>
      <c r="M26" s="4"/>
      <c r="N26" s="4"/>
      <c r="O26" s="4"/>
      <c r="P26" s="4">
        <f t="shared" si="0"/>
        <v>1416</v>
      </c>
    </row>
    <row r="27" spans="2:16" ht="30" x14ac:dyDescent="0.25">
      <c r="B27" s="3" t="s">
        <v>56</v>
      </c>
      <c r="C27" s="8" t="s">
        <v>57</v>
      </c>
      <c r="D27" s="3" t="s">
        <v>21</v>
      </c>
      <c r="E27" s="4"/>
      <c r="F27" s="4">
        <v>47</v>
      </c>
      <c r="G27" s="4"/>
      <c r="H27" s="4"/>
      <c r="I27" s="4"/>
      <c r="J27" s="4"/>
      <c r="K27" s="4"/>
      <c r="L27" s="4"/>
      <c r="M27" s="4"/>
      <c r="N27" s="4">
        <v>15</v>
      </c>
      <c r="O27" s="4"/>
      <c r="P27" s="4">
        <f t="shared" si="0"/>
        <v>62</v>
      </c>
    </row>
    <row r="28" spans="2:16" ht="30" x14ac:dyDescent="0.25">
      <c r="B28" s="3" t="s">
        <v>58</v>
      </c>
      <c r="C28" s="8" t="s">
        <v>59</v>
      </c>
      <c r="D28" s="3" t="s">
        <v>13</v>
      </c>
      <c r="E28" s="4"/>
      <c r="F28" s="4"/>
      <c r="G28" s="4"/>
      <c r="H28" s="4">
        <v>3353</v>
      </c>
      <c r="I28" s="4"/>
      <c r="J28" s="4"/>
      <c r="K28" s="4"/>
      <c r="L28" s="4"/>
      <c r="M28" s="4"/>
      <c r="N28" s="4"/>
      <c r="O28" s="4"/>
      <c r="P28" s="4">
        <f t="shared" si="0"/>
        <v>3353</v>
      </c>
    </row>
    <row r="29" spans="2:16" ht="30" x14ac:dyDescent="0.25">
      <c r="B29" s="3" t="s">
        <v>58</v>
      </c>
      <c r="C29" s="8" t="s">
        <v>60</v>
      </c>
      <c r="D29" s="3" t="s">
        <v>13</v>
      </c>
      <c r="E29" s="4"/>
      <c r="F29" s="4"/>
      <c r="G29" s="4"/>
      <c r="H29" s="4">
        <v>90</v>
      </c>
      <c r="I29" s="4"/>
      <c r="J29" s="4">
        <v>618</v>
      </c>
      <c r="K29" s="4"/>
      <c r="L29" s="4"/>
      <c r="M29" s="4"/>
      <c r="N29" s="4"/>
      <c r="O29" s="4"/>
      <c r="P29" s="4">
        <f t="shared" si="0"/>
        <v>708</v>
      </c>
    </row>
    <row r="30" spans="2:16" x14ac:dyDescent="0.25">
      <c r="B30" s="3" t="s">
        <v>61</v>
      </c>
      <c r="C30" s="8" t="s">
        <v>62</v>
      </c>
      <c r="D30" s="3" t="s">
        <v>21</v>
      </c>
      <c r="E30" s="4">
        <v>28</v>
      </c>
      <c r="F30" s="4"/>
      <c r="G30" s="4"/>
      <c r="H30" s="4">
        <v>102</v>
      </c>
      <c r="I30" s="4">
        <v>305</v>
      </c>
      <c r="J30" s="4"/>
      <c r="K30" s="4"/>
      <c r="L30" s="4"/>
      <c r="M30" s="4">
        <v>50</v>
      </c>
      <c r="N30" s="4"/>
      <c r="O30" s="4"/>
      <c r="P30" s="4">
        <f t="shared" si="0"/>
        <v>485</v>
      </c>
    </row>
    <row r="31" spans="2:16" x14ac:dyDescent="0.25">
      <c r="B31" s="3" t="s">
        <v>63</v>
      </c>
      <c r="C31" s="8" t="s">
        <v>64</v>
      </c>
      <c r="D31" s="3" t="s">
        <v>38</v>
      </c>
      <c r="E31" s="4"/>
      <c r="F31" s="4"/>
      <c r="G31" s="4"/>
      <c r="H31" s="4"/>
      <c r="I31" s="4"/>
      <c r="J31" s="4"/>
      <c r="K31" s="4"/>
      <c r="L31" s="4"/>
      <c r="M31" s="4"/>
      <c r="N31" s="4">
        <v>539</v>
      </c>
      <c r="O31" s="4"/>
      <c r="P31" s="4">
        <f t="shared" si="0"/>
        <v>539</v>
      </c>
    </row>
    <row r="32" spans="2:16" ht="30" x14ac:dyDescent="0.25">
      <c r="B32" s="3" t="s">
        <v>65</v>
      </c>
      <c r="C32" s="8" t="s">
        <v>66</v>
      </c>
      <c r="D32" s="3" t="s">
        <v>13</v>
      </c>
      <c r="E32" s="4"/>
      <c r="F32" s="4"/>
      <c r="G32" s="4"/>
      <c r="H32" s="4">
        <v>480</v>
      </c>
      <c r="I32" s="4"/>
      <c r="J32" s="4"/>
      <c r="K32" s="4"/>
      <c r="L32" s="4"/>
      <c r="M32" s="4"/>
      <c r="N32" s="4"/>
      <c r="O32" s="4"/>
      <c r="P32" s="4">
        <f t="shared" si="0"/>
        <v>480</v>
      </c>
    </row>
    <row r="33" spans="2:16" ht="30" x14ac:dyDescent="0.25">
      <c r="B33" s="3" t="s">
        <v>67</v>
      </c>
      <c r="C33" s="8" t="s">
        <v>68</v>
      </c>
      <c r="D33" s="3" t="s">
        <v>38</v>
      </c>
      <c r="E33" s="4"/>
      <c r="F33" s="4">
        <v>1705</v>
      </c>
      <c r="G33" s="4"/>
      <c r="H33" s="4">
        <v>2</v>
      </c>
      <c r="I33" s="4"/>
      <c r="J33" s="4"/>
      <c r="K33" s="4"/>
      <c r="L33" s="4"/>
      <c r="M33" s="4"/>
      <c r="N33" s="4"/>
      <c r="O33" s="4"/>
      <c r="P33" s="4">
        <f t="shared" si="0"/>
        <v>1707</v>
      </c>
    </row>
    <row r="34" spans="2:16" ht="30" x14ac:dyDescent="0.25">
      <c r="B34" s="3" t="s">
        <v>69</v>
      </c>
      <c r="C34" s="8" t="s">
        <v>70</v>
      </c>
      <c r="D34" s="3" t="s">
        <v>13</v>
      </c>
      <c r="E34" s="4"/>
      <c r="F34" s="4"/>
      <c r="G34" s="4"/>
      <c r="H34" s="4">
        <v>14789</v>
      </c>
      <c r="I34" s="4"/>
      <c r="J34" s="4"/>
      <c r="K34" s="4"/>
      <c r="L34" s="4"/>
      <c r="M34" s="4"/>
      <c r="N34" s="4"/>
      <c r="O34" s="4"/>
      <c r="P34" s="4">
        <f t="shared" si="0"/>
        <v>14789</v>
      </c>
    </row>
    <row r="35" spans="2:16" ht="30" x14ac:dyDescent="0.25">
      <c r="B35" s="3" t="s">
        <v>71</v>
      </c>
      <c r="C35" s="8" t="s">
        <v>72</v>
      </c>
      <c r="D35" s="3" t="s">
        <v>21</v>
      </c>
      <c r="E35" s="4"/>
      <c r="F35" s="4"/>
      <c r="G35" s="4"/>
      <c r="H35" s="4">
        <v>154</v>
      </c>
      <c r="I35" s="4"/>
      <c r="J35" s="4"/>
      <c r="K35" s="4"/>
      <c r="L35" s="4"/>
      <c r="M35" s="4"/>
      <c r="N35" s="4"/>
      <c r="O35" s="4"/>
      <c r="P35" s="4">
        <f t="shared" si="0"/>
        <v>154</v>
      </c>
    </row>
    <row r="36" spans="2:16" ht="30" x14ac:dyDescent="0.25">
      <c r="B36" s="3" t="s">
        <v>73</v>
      </c>
      <c r="C36" s="8" t="s">
        <v>74</v>
      </c>
      <c r="D36" s="3" t="s">
        <v>13</v>
      </c>
      <c r="E36" s="4"/>
      <c r="F36" s="4">
        <v>1041</v>
      </c>
      <c r="G36" s="4"/>
      <c r="H36" s="4">
        <v>366</v>
      </c>
      <c r="I36" s="4"/>
      <c r="J36" s="4"/>
      <c r="K36" s="4"/>
      <c r="L36" s="4"/>
      <c r="M36" s="4"/>
      <c r="N36" s="4"/>
      <c r="O36" s="4">
        <v>49</v>
      </c>
      <c r="P36" s="4">
        <f t="shared" si="0"/>
        <v>1456</v>
      </c>
    </row>
    <row r="37" spans="2:16" ht="30" x14ac:dyDescent="0.25">
      <c r="B37" s="3" t="s">
        <v>75</v>
      </c>
      <c r="C37" s="8" t="s">
        <v>76</v>
      </c>
      <c r="D37" s="3" t="s">
        <v>13</v>
      </c>
      <c r="E37" s="4"/>
      <c r="F37" s="4">
        <v>11</v>
      </c>
      <c r="G37" s="4">
        <v>93</v>
      </c>
      <c r="H37" s="4">
        <v>36</v>
      </c>
      <c r="I37" s="4"/>
      <c r="J37" s="4"/>
      <c r="K37" s="4"/>
      <c r="L37" s="4"/>
      <c r="M37" s="4"/>
      <c r="N37" s="4"/>
      <c r="O37" s="4"/>
      <c r="P37" s="4">
        <f t="shared" si="0"/>
        <v>140</v>
      </c>
    </row>
    <row r="38" spans="2:16" x14ac:dyDescent="0.25">
      <c r="B38" s="3" t="s">
        <v>77</v>
      </c>
      <c r="C38" s="8" t="s">
        <v>78</v>
      </c>
      <c r="D38" s="3" t="s">
        <v>13</v>
      </c>
      <c r="E38" s="4"/>
      <c r="F38" s="4"/>
      <c r="G38" s="4"/>
      <c r="H38" s="4">
        <v>85</v>
      </c>
      <c r="I38" s="4"/>
      <c r="J38" s="4"/>
      <c r="K38" s="4"/>
      <c r="L38" s="4"/>
      <c r="M38" s="4"/>
      <c r="N38" s="4"/>
      <c r="O38" s="4"/>
      <c r="P38" s="4">
        <f t="shared" si="0"/>
        <v>85</v>
      </c>
    </row>
    <row r="39" spans="2:16" ht="30" x14ac:dyDescent="0.25">
      <c r="B39" s="3" t="s">
        <v>77</v>
      </c>
      <c r="C39" s="8" t="s">
        <v>79</v>
      </c>
      <c r="D39" s="3" t="s">
        <v>13</v>
      </c>
      <c r="E39" s="4"/>
      <c r="F39" s="4"/>
      <c r="G39" s="4"/>
      <c r="H39" s="4">
        <v>3565</v>
      </c>
      <c r="I39" s="4"/>
      <c r="J39" s="4"/>
      <c r="K39" s="4"/>
      <c r="L39" s="4"/>
      <c r="M39" s="4"/>
      <c r="N39" s="4"/>
      <c r="O39" s="4"/>
      <c r="P39" s="4">
        <f t="shared" si="0"/>
        <v>3565</v>
      </c>
    </row>
    <row r="40" spans="2:16" ht="30" x14ac:dyDescent="0.25">
      <c r="B40" s="3" t="s">
        <v>77</v>
      </c>
      <c r="C40" s="8" t="s">
        <v>80</v>
      </c>
      <c r="D40" s="3" t="s">
        <v>13</v>
      </c>
      <c r="E40" s="4"/>
      <c r="F40" s="4"/>
      <c r="G40" s="4"/>
      <c r="H40" s="4">
        <v>14794</v>
      </c>
      <c r="I40" s="4"/>
      <c r="J40" s="4">
        <v>551</v>
      </c>
      <c r="K40" s="4"/>
      <c r="L40" s="4"/>
      <c r="M40" s="4"/>
      <c r="N40" s="4"/>
      <c r="O40" s="4"/>
      <c r="P40" s="4">
        <f t="shared" si="0"/>
        <v>15345</v>
      </c>
    </row>
    <row r="41" spans="2:16" x14ac:dyDescent="0.25">
      <c r="B41" s="3" t="s">
        <v>81</v>
      </c>
      <c r="C41" s="8" t="s">
        <v>82</v>
      </c>
      <c r="D41" s="3" t="s">
        <v>13</v>
      </c>
      <c r="E41" s="4"/>
      <c r="F41" s="4">
        <v>131</v>
      </c>
      <c r="G41" s="4"/>
      <c r="H41" s="4">
        <v>12442</v>
      </c>
      <c r="I41" s="4"/>
      <c r="J41" s="4"/>
      <c r="K41" s="4"/>
      <c r="L41" s="4">
        <v>120</v>
      </c>
      <c r="M41" s="4"/>
      <c r="N41" s="4"/>
      <c r="O41" s="4"/>
      <c r="P41" s="4">
        <f t="shared" si="0"/>
        <v>12693</v>
      </c>
    </row>
    <row r="42" spans="2:16" ht="30" x14ac:dyDescent="0.25">
      <c r="B42" s="3" t="s">
        <v>83</v>
      </c>
      <c r="C42" s="8" t="s">
        <v>84</v>
      </c>
      <c r="D42" s="3" t="s">
        <v>13</v>
      </c>
      <c r="E42" s="4"/>
      <c r="F42" s="4"/>
      <c r="G42" s="4"/>
      <c r="H42" s="4">
        <v>107</v>
      </c>
      <c r="I42" s="4"/>
      <c r="J42" s="4"/>
      <c r="K42" s="4"/>
      <c r="L42" s="4"/>
      <c r="M42" s="4"/>
      <c r="N42" s="4"/>
      <c r="O42" s="4"/>
      <c r="P42" s="4">
        <f t="shared" si="0"/>
        <v>107</v>
      </c>
    </row>
    <row r="43" spans="2:16" x14ac:dyDescent="0.25">
      <c r="B43" s="3" t="s">
        <v>85</v>
      </c>
      <c r="C43" s="8" t="s">
        <v>86</v>
      </c>
      <c r="D43" s="3" t="s">
        <v>21</v>
      </c>
      <c r="E43" s="4"/>
      <c r="F43" s="4">
        <v>264</v>
      </c>
      <c r="G43" s="4"/>
      <c r="H43" s="4"/>
      <c r="I43" s="4"/>
      <c r="J43" s="4"/>
      <c r="K43" s="4">
        <v>55</v>
      </c>
      <c r="L43" s="4"/>
      <c r="M43" s="4"/>
      <c r="N43" s="4">
        <v>15</v>
      </c>
      <c r="O43" s="4"/>
      <c r="P43" s="4">
        <f t="shared" si="0"/>
        <v>334</v>
      </c>
    </row>
    <row r="44" spans="2:16" x14ac:dyDescent="0.25">
      <c r="B44" s="3" t="s">
        <v>87</v>
      </c>
      <c r="C44" s="8" t="s">
        <v>88</v>
      </c>
      <c r="D44" s="3" t="s">
        <v>21</v>
      </c>
      <c r="E44" s="4"/>
      <c r="F44" s="4"/>
      <c r="G44" s="4"/>
      <c r="H44" s="4"/>
      <c r="I44" s="4"/>
      <c r="J44" s="4"/>
      <c r="K44" s="4"/>
      <c r="L44" s="4"/>
      <c r="M44" s="4"/>
      <c r="N44" s="4">
        <v>35</v>
      </c>
      <c r="O44" s="4"/>
      <c r="P44" s="4">
        <f t="shared" si="0"/>
        <v>35</v>
      </c>
    </row>
    <row r="45" spans="2:16" ht="30" x14ac:dyDescent="0.25">
      <c r="B45" s="3" t="s">
        <v>89</v>
      </c>
      <c r="C45" s="8" t="s">
        <v>90</v>
      </c>
      <c r="D45" s="3" t="s">
        <v>21</v>
      </c>
      <c r="E45" s="4"/>
      <c r="F45" s="4">
        <v>261</v>
      </c>
      <c r="G45" s="4"/>
      <c r="H45" s="4"/>
      <c r="I45" s="4"/>
      <c r="J45" s="4"/>
      <c r="K45" s="4"/>
      <c r="L45" s="4"/>
      <c r="M45" s="4"/>
      <c r="N45" s="4"/>
      <c r="O45" s="4"/>
      <c r="P45" s="4">
        <f t="shared" si="0"/>
        <v>261</v>
      </c>
    </row>
    <row r="46" spans="2:16" ht="30" x14ac:dyDescent="0.25">
      <c r="B46" s="3" t="s">
        <v>91</v>
      </c>
      <c r="C46" s="8" t="s">
        <v>92</v>
      </c>
      <c r="D46" s="3" t="s">
        <v>21</v>
      </c>
      <c r="E46" s="4"/>
      <c r="F46" s="4">
        <v>44</v>
      </c>
      <c r="G46" s="4">
        <v>1</v>
      </c>
      <c r="H46" s="4"/>
      <c r="I46" s="4"/>
      <c r="J46" s="4">
        <v>2</v>
      </c>
      <c r="K46" s="4">
        <v>13</v>
      </c>
      <c r="L46" s="4"/>
      <c r="M46" s="4"/>
      <c r="N46" s="4"/>
      <c r="O46" s="4"/>
      <c r="P46" s="4">
        <f t="shared" si="0"/>
        <v>60</v>
      </c>
    </row>
    <row r="47" spans="2:16" x14ac:dyDescent="0.25">
      <c r="B47" s="3" t="s">
        <v>93</v>
      </c>
      <c r="C47" s="8" t="s">
        <v>94</v>
      </c>
      <c r="D47" s="3" t="s">
        <v>18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0"/>
        <v>0</v>
      </c>
    </row>
    <row r="48" spans="2:16" x14ac:dyDescent="0.25">
      <c r="B48" s="3" t="s">
        <v>95</v>
      </c>
      <c r="C48" s="8" t="s">
        <v>96</v>
      </c>
      <c r="D48" s="3" t="s">
        <v>13</v>
      </c>
      <c r="E48" s="4"/>
      <c r="F48" s="4">
        <v>54</v>
      </c>
      <c r="G48" s="4"/>
      <c r="H48" s="4">
        <v>5</v>
      </c>
      <c r="I48" s="4"/>
      <c r="J48" s="4"/>
      <c r="K48" s="4"/>
      <c r="L48" s="4"/>
      <c r="M48" s="4"/>
      <c r="N48" s="4"/>
      <c r="O48" s="4"/>
      <c r="P48" s="4">
        <f t="shared" si="0"/>
        <v>59</v>
      </c>
    </row>
    <row r="49" spans="2:16" ht="30" x14ac:dyDescent="0.25">
      <c r="B49" s="3" t="s">
        <v>97</v>
      </c>
      <c r="C49" s="8" t="s">
        <v>98</v>
      </c>
      <c r="D49" s="3" t="s">
        <v>13</v>
      </c>
      <c r="E49" s="4"/>
      <c r="F49" s="4"/>
      <c r="G49" s="4"/>
      <c r="H49" s="4">
        <v>901</v>
      </c>
      <c r="I49" s="4"/>
      <c r="J49" s="4"/>
      <c r="K49" s="4"/>
      <c r="L49" s="4"/>
      <c r="M49" s="4"/>
      <c r="N49" s="4"/>
      <c r="O49" s="4"/>
      <c r="P49" s="4">
        <f t="shared" si="0"/>
        <v>901</v>
      </c>
    </row>
    <row r="50" spans="2:16" x14ac:dyDescent="0.25">
      <c r="B50" s="3" t="s">
        <v>97</v>
      </c>
      <c r="C50" s="8" t="s">
        <v>99</v>
      </c>
      <c r="D50" s="3" t="s">
        <v>13</v>
      </c>
      <c r="E50" s="4"/>
      <c r="F50" s="4">
        <v>75</v>
      </c>
      <c r="G50" s="4"/>
      <c r="H50" s="4">
        <v>47</v>
      </c>
      <c r="I50" s="4"/>
      <c r="J50" s="4"/>
      <c r="K50" s="4"/>
      <c r="L50" s="4"/>
      <c r="M50" s="4"/>
      <c r="N50" s="4"/>
      <c r="O50" s="4"/>
      <c r="P50" s="4">
        <f t="shared" si="0"/>
        <v>122</v>
      </c>
    </row>
    <row r="51" spans="2:16" ht="30" x14ac:dyDescent="0.25">
      <c r="B51" s="3" t="s">
        <v>100</v>
      </c>
      <c r="C51" s="8" t="s">
        <v>101</v>
      </c>
      <c r="D51" s="3" t="s">
        <v>13</v>
      </c>
      <c r="E51" s="4"/>
      <c r="F51" s="4"/>
      <c r="G51" s="4">
        <v>1</v>
      </c>
      <c r="H51" s="4">
        <v>1507</v>
      </c>
      <c r="I51" s="4"/>
      <c r="J51" s="4"/>
      <c r="K51" s="4"/>
      <c r="L51" s="4"/>
      <c r="M51" s="4"/>
      <c r="N51" s="4"/>
      <c r="O51" s="4"/>
      <c r="P51" s="4">
        <f t="shared" si="0"/>
        <v>1508</v>
      </c>
    </row>
    <row r="52" spans="2:16" ht="30" x14ac:dyDescent="0.25">
      <c r="B52" s="3" t="s">
        <v>102</v>
      </c>
      <c r="C52" s="8" t="s">
        <v>103</v>
      </c>
      <c r="D52" s="3" t="s">
        <v>18</v>
      </c>
      <c r="E52" s="4"/>
      <c r="F52" s="4">
        <v>99</v>
      </c>
      <c r="G52" s="4"/>
      <c r="H52" s="4">
        <v>4483</v>
      </c>
      <c r="I52" s="4"/>
      <c r="J52" s="4"/>
      <c r="K52" s="4"/>
      <c r="L52" s="4"/>
      <c r="M52" s="4">
        <v>374</v>
      </c>
      <c r="N52" s="4"/>
      <c r="O52" s="4"/>
      <c r="P52" s="4">
        <f t="shared" si="0"/>
        <v>4956</v>
      </c>
    </row>
    <row r="53" spans="2:16" ht="30" x14ac:dyDescent="0.25">
      <c r="B53" s="3" t="s">
        <v>104</v>
      </c>
      <c r="C53" s="8" t="s">
        <v>105</v>
      </c>
      <c r="D53" s="3" t="s">
        <v>106</v>
      </c>
      <c r="E53" s="4"/>
      <c r="F53" s="4">
        <v>13</v>
      </c>
      <c r="G53" s="4"/>
      <c r="H53" s="4">
        <v>54</v>
      </c>
      <c r="I53" s="4"/>
      <c r="J53" s="4"/>
      <c r="K53" s="4"/>
      <c r="L53" s="4"/>
      <c r="M53" s="4"/>
      <c r="N53" s="4">
        <v>83</v>
      </c>
      <c r="O53" s="4"/>
      <c r="P53" s="4">
        <f t="shared" si="0"/>
        <v>150</v>
      </c>
    </row>
    <row r="54" spans="2:16" ht="30" x14ac:dyDescent="0.25">
      <c r="B54" s="3" t="s">
        <v>107</v>
      </c>
      <c r="C54" s="8" t="s">
        <v>108</v>
      </c>
      <c r="D54" s="3" t="s">
        <v>13</v>
      </c>
      <c r="E54" s="4"/>
      <c r="F54" s="4"/>
      <c r="G54" s="4"/>
      <c r="H54" s="4">
        <v>1983</v>
      </c>
      <c r="I54" s="4"/>
      <c r="J54" s="4"/>
      <c r="K54" s="4"/>
      <c r="L54" s="4"/>
      <c r="M54" s="4"/>
      <c r="N54" s="4"/>
      <c r="O54" s="4"/>
      <c r="P54" s="4">
        <f t="shared" si="0"/>
        <v>1983</v>
      </c>
    </row>
    <row r="55" spans="2:16" x14ac:dyDescent="0.25">
      <c r="B55" s="3" t="s">
        <v>109</v>
      </c>
      <c r="C55" s="8" t="s">
        <v>110</v>
      </c>
      <c r="D55" s="3" t="s">
        <v>13</v>
      </c>
      <c r="E55" s="4"/>
      <c r="F55" s="4"/>
      <c r="G55" s="4"/>
      <c r="H55" s="4">
        <v>3250</v>
      </c>
      <c r="I55" s="4">
        <v>333</v>
      </c>
      <c r="J55" s="4"/>
      <c r="K55" s="4"/>
      <c r="L55" s="4"/>
      <c r="M55" s="4"/>
      <c r="N55" s="4"/>
      <c r="O55" s="4"/>
      <c r="P55" s="4">
        <f t="shared" si="0"/>
        <v>3583</v>
      </c>
    </row>
    <row r="56" spans="2:16" ht="30" x14ac:dyDescent="0.25">
      <c r="B56" s="3" t="s">
        <v>111</v>
      </c>
      <c r="C56" s="8" t="s">
        <v>112</v>
      </c>
      <c r="D56" s="3" t="s">
        <v>13</v>
      </c>
      <c r="E56" s="4"/>
      <c r="F56" s="4"/>
      <c r="G56" s="4"/>
      <c r="H56" s="4">
        <v>885</v>
      </c>
      <c r="I56" s="4"/>
      <c r="J56" s="4"/>
      <c r="K56" s="4"/>
      <c r="L56" s="4"/>
      <c r="M56" s="4"/>
      <c r="N56" s="4"/>
      <c r="O56" s="4"/>
      <c r="P56" s="4">
        <f t="shared" si="0"/>
        <v>885</v>
      </c>
    </row>
    <row r="57" spans="2:16" x14ac:dyDescent="0.25">
      <c r="B57" s="3" t="s">
        <v>113</v>
      </c>
      <c r="C57" s="8" t="s">
        <v>114</v>
      </c>
      <c r="D57" s="3" t="s">
        <v>21</v>
      </c>
      <c r="E57" s="4"/>
      <c r="F57" s="4">
        <v>4594</v>
      </c>
      <c r="G57" s="4">
        <v>8</v>
      </c>
      <c r="H57" s="4"/>
      <c r="I57" s="4"/>
      <c r="J57" s="4">
        <v>520</v>
      </c>
      <c r="K57" s="4"/>
      <c r="L57" s="4"/>
      <c r="M57" s="4"/>
      <c r="N57" s="4">
        <v>128</v>
      </c>
      <c r="O57" s="4"/>
      <c r="P57" s="4">
        <f t="shared" si="0"/>
        <v>5250</v>
      </c>
    </row>
    <row r="58" spans="2:16" x14ac:dyDescent="0.25">
      <c r="B58" s="3"/>
      <c r="C58" s="8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0"/>
        <v>0</v>
      </c>
    </row>
    <row r="59" spans="2:16" ht="24" customHeight="1" x14ac:dyDescent="0.25">
      <c r="B59" s="14"/>
      <c r="C59" s="15" t="s">
        <v>116</v>
      </c>
      <c r="D59" s="14"/>
      <c r="E59" s="16">
        <f t="shared" ref="E59:O59" si="1">SUM(E4:E57)</f>
        <v>28</v>
      </c>
      <c r="F59" s="16">
        <f t="shared" si="1"/>
        <v>14362</v>
      </c>
      <c r="G59" s="16">
        <f t="shared" si="1"/>
        <v>210</v>
      </c>
      <c r="H59" s="16">
        <f t="shared" si="1"/>
        <v>101240</v>
      </c>
      <c r="I59" s="16">
        <f t="shared" si="1"/>
        <v>638</v>
      </c>
      <c r="J59" s="16">
        <f t="shared" si="1"/>
        <v>1797</v>
      </c>
      <c r="K59" s="16">
        <f t="shared" si="1"/>
        <v>132</v>
      </c>
      <c r="L59" s="16">
        <f t="shared" si="1"/>
        <v>120</v>
      </c>
      <c r="M59" s="16">
        <f t="shared" si="1"/>
        <v>732</v>
      </c>
      <c r="N59" s="16">
        <f t="shared" si="1"/>
        <v>2046</v>
      </c>
      <c r="O59" s="16">
        <f t="shared" si="1"/>
        <v>49</v>
      </c>
      <c r="P59" s="16">
        <f t="shared" si="0"/>
        <v>121354</v>
      </c>
    </row>
  </sheetData>
  <mergeCells count="3">
    <mergeCell ref="B1:O1"/>
    <mergeCell ref="B2:O2"/>
    <mergeCell ref="B3:O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Tran, Mai Thi (ACL/CMB) (CTR)</cp:lastModifiedBy>
  <dcterms:created xsi:type="dcterms:W3CDTF">2014-10-24T15:16:58Z</dcterms:created>
  <dcterms:modified xsi:type="dcterms:W3CDTF">2015-09-24T17:29:00Z</dcterms:modified>
</cp:coreProperties>
</file>